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420" yWindow="2960" windowWidth="17160" windowHeight="9080" tabRatio="500"/>
  </bookViews>
  <sheets>
    <sheet name="French Network Media Econ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4" i="1"/>
  <c r="G14"/>
  <c r="F14"/>
  <c r="E14"/>
  <c r="D14"/>
  <c r="C14"/>
  <c r="B14"/>
</calcChain>
</file>

<file path=xl/comments1.xml><?xml version="1.0" encoding="utf-8"?>
<comments xmlns="http://schemas.openxmlformats.org/spreadsheetml/2006/main">
  <authors>
    <author>Carleton University</author>
    <author>LR</author>
    <author>Dwayne Winseck</author>
  </authors>
  <commentList>
    <comment ref="B2" authorId="0">
      <text>
        <r>
          <rPr>
            <b/>
            <sz val="9"/>
            <color indexed="8"/>
            <rFont val="Tahoma"/>
            <family val="2"/>
          </rPr>
          <t>HAN:</t>
        </r>
        <r>
          <rPr>
            <sz val="9"/>
            <color indexed="8"/>
            <rFont val="Tahoma"/>
            <family val="2"/>
          </rPr>
          <t xml:space="preserve">
Estimated French Revenue for Quebe in 2000 is based on the percentage of Quebec population out of national population in 2000.
Quebec: 7,356,951
(Source: Statistics Canada, Table 051-0001, http://www5.statcan.gc.ca/cansim/a47)
National: 30,685,730
(Source: Statistics Canada, Table 051-0001, http://www5.statcan.gc.ca/cansim/a47)
Percentage of Quebec population out of national population in 2000:
7,356,951/30,685,730 = 23.97%
Estimated French Revenue: 21,200*23.97%</t>
        </r>
      </text>
    </comment>
    <comment ref="C2" authorId="0">
      <text>
        <r>
          <rPr>
            <b/>
            <sz val="9"/>
            <color indexed="8"/>
            <rFont val="Tahoma"/>
            <family val="2"/>
          </rPr>
          <t>HAN:</t>
        </r>
        <r>
          <rPr>
            <sz val="9"/>
            <color indexed="8"/>
            <rFont val="Tahoma"/>
            <family val="2"/>
          </rPr>
          <t xml:space="preserve">
Estimated Revenue in Quebec in 2004 is based on the percentage of Quebec population out of national population in 2004.
Quebec: 7,535,929
(Source: Statistics Canada, Table 051-0001, http://www5.statcan.gc.ca/cansim/a47)
National: 31,940,676
(Source: Statistics Canada, Table 051-0001, http://www5.statcan.gc.ca/cansim/a47)
Percentage of Quebec population out of national population in 2000:
7,535,929/31,940,676 = 23.59%
Estimated French Revenue: 19,800*23.59%. </t>
        </r>
      </text>
    </comment>
    <comment ref="D2" authorId="0">
      <text>
        <r>
          <rPr>
            <b/>
            <sz val="9"/>
            <color indexed="8"/>
            <rFont val="Tahoma"/>
            <family val="2"/>
          </rPr>
          <t>HAN:</t>
        </r>
        <r>
          <rPr>
            <sz val="9"/>
            <color indexed="8"/>
            <rFont val="Tahoma"/>
            <family val="2"/>
          </rPr>
          <t xml:space="preserve">
Estimated Revenue in Quebec in 2008 is based on the percentage of Quebec population out of national population in 2008.
Quebec: 7,750,518
(Source: Statistics Canada, Table 051-0001, http://www5.statcan.gc.ca/cansim/a47)
National: 33,317,662
(Source: Statistics Canada, Table 051-0001, http://www5.statcan.gc.ca/cansim/a47)
Percentage of Quebec population out of national population in 2000:
7,750,518/33,317,662 = 23.26%
Estimated French Revenue: 18,000*23.26%. </t>
        </r>
      </text>
    </comment>
    <comment ref="E2" authorId="0">
      <text>
        <r>
          <rPr>
            <b/>
            <sz val="9"/>
            <color indexed="8"/>
            <rFont val="Tahoma"/>
            <family val="2"/>
          </rPr>
          <t>HAN:</t>
        </r>
        <r>
          <rPr>
            <sz val="9"/>
            <color indexed="8"/>
            <rFont val="Tahoma"/>
            <family val="2"/>
          </rPr>
          <t xml:space="preserve">
Estimated Revenue in Quebec in 2010 is based on the percentage of Quebec population out of national population in 2010.
Quebec: 7,905,087
(Source: Statistics Canada, Table 051-0001, http://www5.statcan.gc.ca/cansim/a47)
National: 34,126,547
(Source: Statistics Canada, Table 051-0001, http://www5.statcan.gc.ca/cansim/a47)
Percentage of Quebec population out of national population in 2000:
7,905,087/34,126,547 = 23.16%
Estimated French Revenue: 16,900*23.16%.</t>
        </r>
      </text>
    </comment>
    <comment ref="F2" authorId="0">
      <text>
        <r>
          <rPr>
            <b/>
            <sz val="9"/>
            <color indexed="8"/>
            <rFont val="Tahoma"/>
            <family val="2"/>
          </rPr>
          <t>HAN:</t>
        </r>
        <r>
          <rPr>
            <sz val="9"/>
            <color indexed="8"/>
            <rFont val="Tahoma"/>
            <family val="2"/>
          </rPr>
          <t xml:space="preserve">
Estimated Revenue in Quebec in 2011 is based on the percentage of Quebec population out of national population in 2011.
Quebec: 7,977,989
(Source: Statistics Canada, Table 051-0001, http://www5.statcan.gc.ca/cansim/a47)
National: 34,483,975
(Source: Statistics Canada, Table 051-0001, http://www5.statcan.gc.ca/cansim/a47)
Percentage of Quebec population out of national population in 2000:
7,977,989/34,483,975 = 23.14%
Estimated French Revenue: 16,400*23.14%. </t>
        </r>
      </text>
    </comment>
    <comment ref="G2" authorId="1">
      <text>
        <r>
          <rPr>
            <sz val="9"/>
            <color indexed="81"/>
            <rFont val="Calibri"/>
            <family val="2"/>
          </rPr>
          <t>HAN:
Estimated Revenue in Quebec in 2012 is based on the percentage of Quebec population out of national population in 2011.
Quebec: 7,977,989
(Source: Statistics Canada, Table 051-0001, http://www5.statcan.gc.ca/cansim/a47)
National: 34,483,975
(Source: Statistics Canada, Table 051-0001, http://www5.statcan.gc.ca/cansim/a47)
Percentage of Quebec population out of national population in 2000:
7,977,989/34,483,975 = 23.14%
Estimated French Revenue:15,900 * 23.14%.</t>
        </r>
      </text>
    </comment>
    <comment ref="H2" authorId="2">
      <text>
        <r>
          <rPr>
            <sz val="9"/>
            <color indexed="81"/>
            <rFont val="Calibri"/>
            <family val="2"/>
          </rPr>
          <t xml:space="preserve">HAN:
Estimated Revenue in Quebec in 2013 is based on the percentage of Quebec population out of national population in 2011.
Quebec: 7,977,989
(Source: Statistics Canada, Table 051-0001, http://www5.statcan.gc.ca/cansim/a47)
National: 34,483,975
(Source: Statistics Canada, Table 051-0001, http://www5.statcan.gc.ca/cansim/a47)
Percentage of Quebec population out of national population in 2000:
7,977,989/34,483,975 = 23.14%
Estimated French Revenue:15,415 * 23.14%. </t>
        </r>
      </text>
    </comment>
    <comment ref="G4" authorId="2">
      <text>
        <r>
          <rPr>
            <b/>
            <sz val="9"/>
            <color indexed="81"/>
            <rFont val="Calibri"/>
            <family val="2"/>
          </rPr>
          <t>Dwayne Winseck:</t>
        </r>
        <r>
          <rPr>
            <sz val="9"/>
            <color indexed="81"/>
            <rFont val="Calibri"/>
            <family val="2"/>
          </rPr>
          <t xml:space="preserve">
 CRTC CMR 2013. 
Estimated French Revenue is based on the percentage of Quebec population out of national population in 2012. 
Quebec pop: 8054756 
(Source: Statistics Canada, http://www.statcan.gc.ca/daily-quotidien/120927/t120927b002-eng.htm) 
National pop: 34880491 
(Source: Statistics Canada, http://www.statcan.gc.ca/daily-quotidien/120927/t120927b002-eng.htm) 
Percentage of Quebec pop out of national pop: 23.09% 
Estimated French Revenue:Total revenue*23.09% </t>
        </r>
      </text>
    </comment>
    <comment ref="H4" authorId="2">
      <text>
        <r>
          <rPr>
            <sz val="9"/>
            <color indexed="81"/>
            <rFont val="Calibri"/>
            <family val="2"/>
          </rPr>
          <t xml:space="preserve">Estimated French Revenue is based on the percentage of Quebec population out of national population 
 in 2012. 
Quebec pop: 8054756 
(Source: Statistics Canada, http://www.statcan.gc.ca/daily-quotidien/120927/t120927b002-eng.htm) 
National pop: 34880491 
(Source: Statistics Canada, http://www.statcan.gc.ca/daily-quotidien/120927/t120927b002-eng.htm) 
Percentage of Quebec pop out of national pop: 23.09% 
Estimated French Revenue:Total revenue*23.09% </t>
        </r>
      </text>
    </comment>
    <comment ref="H9" authorId="2">
      <text>
        <r>
          <rPr>
            <sz val="9"/>
            <color indexed="81"/>
            <rFont val="Calibri"/>
            <family val="2"/>
          </rPr>
          <t xml:space="preserve">IAB, 2013 Actual + 2014 Estimated Canadian Internet Advertising Revenue Survey, p.9. </t>
        </r>
      </text>
    </comment>
    <comment ref="F10" authorId="2">
      <text>
        <r>
          <rPr>
            <sz val="10"/>
            <color indexed="81"/>
            <rFont val="Cambria"/>
          </rPr>
          <t>Dwayne Winseck: Estimate based on growth rate radio advertising revenue of 3.9% between 2011 and 2012 (same as previous year, CRTC, 2012, CMR, p. 49)) + CBC funding. PWC estimates growth at 4.9% in its Global Entertainment and Media Outlook, 2012-2016, p. 407).</t>
        </r>
        <r>
          <rPr>
            <sz val="9"/>
            <color indexed="81"/>
            <rFont val="宋体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<sst xmlns="http://schemas.openxmlformats.org/spreadsheetml/2006/main" count="22" uniqueCount="15">
  <si>
    <t>Wired Tel</t>
  </si>
  <si>
    <t>Wireless Tel</t>
  </si>
  <si>
    <t>Internet Access</t>
  </si>
  <si>
    <t>Cable, Sat &amp; IPTV</t>
  </si>
  <si>
    <t>Total TV</t>
  </si>
  <si>
    <t>Press</t>
    <phoneticPr fontId="2" type="noConversion"/>
  </si>
  <si>
    <t>Magazines</t>
    <phoneticPr fontId="2" type="noConversion"/>
  </si>
  <si>
    <t xml:space="preserve">Internet Adv </t>
    <phoneticPr fontId="2" type="noConversion"/>
  </si>
  <si>
    <t>Radio</t>
  </si>
  <si>
    <t>Total (Millions)</t>
    <phoneticPr fontId="2" type="noConversion"/>
  </si>
  <si>
    <t>% of Nat'l MediaEcon$</t>
    <phoneticPr fontId="2" type="noConversion"/>
  </si>
  <si>
    <t>Growth</t>
    <phoneticPr fontId="2" type="noConversion"/>
  </si>
  <si>
    <t>Stagnation</t>
    <phoneticPr fontId="2" type="noConversion"/>
  </si>
  <si>
    <t>Decline</t>
    <phoneticPr fontId="2" type="noConversion"/>
  </si>
  <si>
    <t>Wired Telecom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</si>
</sst>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0.0"/>
  </numFmts>
  <fonts count="15">
    <font>
      <sz val="12"/>
      <color indexed="8"/>
      <name val="Calibri"/>
      <family val="2"/>
    </font>
    <font>
      <b/>
      <sz val="14"/>
      <color indexed="8"/>
      <name val="Cambria"/>
    </font>
    <font>
      <sz val="8"/>
      <name val="Verdana"/>
    </font>
    <font>
      <sz val="12"/>
      <color indexed="8"/>
      <name val="Cambria"/>
    </font>
    <font>
      <sz val="12"/>
      <name val="Cambria"/>
    </font>
    <font>
      <sz val="12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2"/>
      <color indexed="8"/>
      <name val="Cambria"/>
    </font>
    <font>
      <b/>
      <sz val="12"/>
      <name val="Cambria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indexed="81"/>
      <name val="Cambria"/>
    </font>
    <font>
      <sz val="9"/>
      <color indexed="81"/>
      <name val="宋体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5" fillId="0" borderId="0"/>
    <xf numFmtId="0" fontId="6" fillId="0" borderId="0">
      <alignment vertical="center"/>
    </xf>
    <xf numFmtId="0" fontId="5" fillId="0" borderId="0"/>
  </cellStyleXfs>
  <cellXfs count="22">
    <xf numFmtId="0" fontId="0" fillId="0" borderId="0" xfId="0"/>
    <xf numFmtId="0" fontId="1" fillId="0" borderId="0" xfId="0" applyFont="1"/>
    <xf numFmtId="165" fontId="3" fillId="0" borderId="0" xfId="0" applyNumberFormat="1" applyFont="1"/>
    <xf numFmtId="165" fontId="4" fillId="0" borderId="0" xfId="2" applyNumberFormat="1" applyFont="1" applyFill="1" applyBorder="1" applyAlignment="1">
      <alignment horizontal="right" vertical="center"/>
    </xf>
    <xf numFmtId="165" fontId="4" fillId="0" borderId="0" xfId="0" applyNumberFormat="1" applyFont="1"/>
    <xf numFmtId="165" fontId="4" fillId="0" borderId="0" xfId="3" applyNumberFormat="1" applyFont="1" applyFill="1" applyAlignment="1">
      <alignment horizontal="right"/>
    </xf>
    <xf numFmtId="165" fontId="4" fillId="0" borderId="0" xfId="4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165" fontId="4" fillId="0" borderId="0" xfId="0" applyNumberFormat="1" applyFont="1" applyAlignment="1">
      <alignment horizontal="right"/>
    </xf>
    <xf numFmtId="165" fontId="4" fillId="0" borderId="0" xfId="3" applyNumberFormat="1" applyFont="1">
      <alignment vertical="center"/>
    </xf>
    <xf numFmtId="165" fontId="4" fillId="0" borderId="0" xfId="0" applyNumberFormat="1" applyFont="1" applyFill="1"/>
    <xf numFmtId="165" fontId="0" fillId="0" borderId="0" xfId="0" applyNumberFormat="1"/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/>
    <xf numFmtId="165" fontId="8" fillId="0" borderId="0" xfId="1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4"/>
    <cellStyle name="常规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3"/>
  <sheetViews>
    <sheetView tabSelected="1" zoomScale="125" workbookViewId="0">
      <pane ySplit="1" topLeftCell="A2" activePane="bottomLeft" state="frozen"/>
      <selection pane="bottomLeft" activeCell="B14" sqref="B14:H14"/>
    </sheetView>
  </sheetViews>
  <sheetFormatPr baseColWidth="10" defaultRowHeight="15"/>
  <cols>
    <col min="1" max="1" width="20.1640625" style="12" customWidth="1"/>
    <col min="2" max="2" width="10.1640625" style="12" customWidth="1"/>
    <col min="3" max="3" width="15.6640625" style="12" customWidth="1"/>
    <col min="4" max="5" width="11.83203125" style="12" customWidth="1"/>
    <col min="6" max="7" width="12.6640625" style="12" customWidth="1"/>
    <col min="8" max="16384" width="10.83203125" style="12"/>
  </cols>
  <sheetData>
    <row r="1" spans="1:8" s="1" customFormat="1" ht="17">
      <c r="B1" s="1">
        <v>2000</v>
      </c>
      <c r="C1" s="1">
        <v>2004</v>
      </c>
      <c r="D1" s="1">
        <v>2008</v>
      </c>
      <c r="E1" s="1">
        <v>2010</v>
      </c>
      <c r="F1" s="1">
        <v>2011</v>
      </c>
      <c r="G1" s="1">
        <v>2012</v>
      </c>
      <c r="H1" s="1">
        <v>2013</v>
      </c>
    </row>
    <row r="2" spans="1:8" s="2" customFormat="1">
      <c r="A2" s="2" t="s">
        <v>0</v>
      </c>
      <c r="B2" s="3">
        <v>5081.6400000000003</v>
      </c>
      <c r="C2" s="3">
        <v>4670.82</v>
      </c>
      <c r="D2" s="3">
        <v>4186.8</v>
      </c>
      <c r="E2" s="3">
        <v>3914.04</v>
      </c>
      <c r="F2" s="3">
        <v>3794.96</v>
      </c>
      <c r="G2" s="3">
        <v>3679.2599999999998</v>
      </c>
      <c r="H2" s="4">
        <v>3609.8399999999997</v>
      </c>
    </row>
    <row r="3" spans="1:8" s="2" customFormat="1">
      <c r="A3" s="2" t="s">
        <v>1</v>
      </c>
      <c r="B3" s="5">
        <v>951.69518135999999</v>
      </c>
      <c r="C3" s="5">
        <v>1692.72484992</v>
      </c>
      <c r="D3" s="5">
        <v>2584.34798688</v>
      </c>
      <c r="E3" s="5">
        <v>2996.1010500120001</v>
      </c>
      <c r="F3" s="5">
        <v>3145.4713380480002</v>
      </c>
      <c r="G3" s="5">
        <v>3366.4543902408</v>
      </c>
      <c r="H3" s="2">
        <v>3498.022359640544</v>
      </c>
    </row>
    <row r="4" spans="1:8" s="2" customFormat="1">
      <c r="A4" s="2" t="s">
        <v>2</v>
      </c>
      <c r="B4" s="6">
        <v>431.46</v>
      </c>
      <c r="C4" s="6">
        <v>990.78</v>
      </c>
      <c r="D4" s="6">
        <v>1442.1200000000001</v>
      </c>
      <c r="E4" s="6">
        <v>1574.88</v>
      </c>
      <c r="F4" s="6">
        <v>1666.08</v>
      </c>
      <c r="G4" s="7">
        <v>1764.425</v>
      </c>
      <c r="H4" s="8">
        <v>1870.29</v>
      </c>
    </row>
    <row r="5" spans="1:8" s="2" customFormat="1">
      <c r="A5" s="2" t="s">
        <v>3</v>
      </c>
      <c r="B5" s="9">
        <v>913.82575656853089</v>
      </c>
      <c r="C5" s="9">
        <v>1091.6518946666954</v>
      </c>
      <c r="D5" s="4">
        <v>1468.8162077118398</v>
      </c>
      <c r="E5" s="4">
        <v>1691.2249584185429</v>
      </c>
      <c r="F5" s="4">
        <v>1832.851683978402</v>
      </c>
      <c r="G5" s="4">
        <v>1961.568</v>
      </c>
      <c r="H5" s="10">
        <v>2031.6496000000002</v>
      </c>
    </row>
    <row r="6" spans="1:8" s="2" customFormat="1">
      <c r="A6" s="2" t="s">
        <v>4</v>
      </c>
      <c r="B6" s="11">
        <v>883.55636979120811</v>
      </c>
      <c r="C6" s="11">
        <v>1155.5999999999999</v>
      </c>
      <c r="D6" s="11">
        <v>1345.7964698448313</v>
      </c>
      <c r="E6" s="11">
        <v>1426.8615636768141</v>
      </c>
      <c r="F6" s="11">
        <v>1504.3</v>
      </c>
      <c r="G6" s="11">
        <v>1585.6</v>
      </c>
      <c r="H6" s="2">
        <v>1565.15</v>
      </c>
    </row>
    <row r="7" spans="1:8" s="2" customFormat="1">
      <c r="A7" s="2" t="s">
        <v>5</v>
      </c>
      <c r="B7" s="11">
        <v>882.36540000000002</v>
      </c>
      <c r="C7" s="11">
        <v>951.4070999999999</v>
      </c>
      <c r="D7" s="11">
        <v>1036.1547</v>
      </c>
      <c r="E7" s="11">
        <v>946.85220000000004</v>
      </c>
      <c r="F7" s="11">
        <v>940.93650000000002</v>
      </c>
      <c r="G7" s="11">
        <v>906.78420000000006</v>
      </c>
      <c r="H7" s="2">
        <v>889.00030709656664</v>
      </c>
    </row>
    <row r="8" spans="1:8" s="2" customFormat="1">
      <c r="A8" s="2" t="s">
        <v>6</v>
      </c>
      <c r="B8" s="11">
        <v>278.84551978707583</v>
      </c>
      <c r="C8" s="11">
        <v>393.16006396543111</v>
      </c>
      <c r="D8" s="11">
        <v>480.54419850025556</v>
      </c>
      <c r="E8" s="11">
        <v>427.28892983266354</v>
      </c>
      <c r="F8" s="11">
        <v>416.41105588397113</v>
      </c>
      <c r="G8" s="11">
        <v>422.57268804895568</v>
      </c>
      <c r="H8" s="2">
        <v>422.88014335952778</v>
      </c>
    </row>
    <row r="9" spans="1:8" s="2" customFormat="1">
      <c r="A9" s="2" t="s">
        <v>7</v>
      </c>
      <c r="B9" s="12">
        <v>32.484113952252457</v>
      </c>
      <c r="C9" s="12">
        <v>66</v>
      </c>
      <c r="D9" s="12">
        <v>317</v>
      </c>
      <c r="E9" s="12">
        <v>428</v>
      </c>
      <c r="F9" s="12">
        <v>490</v>
      </c>
      <c r="G9" s="12">
        <v>559</v>
      </c>
      <c r="H9" s="12">
        <v>670</v>
      </c>
    </row>
    <row r="10" spans="1:8" s="2" customFormat="1">
      <c r="A10" s="2" t="s">
        <v>8</v>
      </c>
      <c r="B10" s="11">
        <v>377</v>
      </c>
      <c r="C10" s="13">
        <v>443.20000000000005</v>
      </c>
      <c r="D10" s="13">
        <v>444</v>
      </c>
      <c r="E10" s="13">
        <v>448</v>
      </c>
      <c r="F10" s="11">
        <v>443.4</v>
      </c>
      <c r="G10" s="11">
        <v>434.1</v>
      </c>
      <c r="H10" s="2">
        <v>377</v>
      </c>
    </row>
    <row r="11" spans="1:8" s="2" customFormat="1">
      <c r="B11" s="11"/>
      <c r="C11" s="13"/>
      <c r="D11" s="13"/>
      <c r="E11" s="13"/>
      <c r="F11" s="11"/>
      <c r="G11" s="11"/>
    </row>
    <row r="12" spans="1:8" s="2" customFormat="1">
      <c r="B12" s="11"/>
      <c r="C12" s="13"/>
      <c r="D12" s="13"/>
      <c r="E12" s="13"/>
      <c r="F12" s="11"/>
      <c r="G12" s="11"/>
    </row>
    <row r="13" spans="1:8" s="2" customFormat="1">
      <c r="B13" s="11"/>
      <c r="C13" s="13"/>
      <c r="D13" s="13"/>
      <c r="E13" s="13"/>
      <c r="F13" s="11"/>
      <c r="G13" s="11"/>
    </row>
    <row r="14" spans="1:8" s="14" customFormat="1">
      <c r="A14" s="14" t="s">
        <v>9</v>
      </c>
      <c r="B14" s="15">
        <f>SUM(B2:B10)</f>
        <v>9832.8723414590677</v>
      </c>
      <c r="C14" s="15">
        <f t="shared" ref="C14:H14" si="0">SUM(C2:C10)</f>
        <v>11455.343908552128</v>
      </c>
      <c r="D14" s="15">
        <f t="shared" si="0"/>
        <v>13305.579562936926</v>
      </c>
      <c r="E14" s="15">
        <f t="shared" si="0"/>
        <v>13853.24870194002</v>
      </c>
      <c r="F14" s="15">
        <f t="shared" si="0"/>
        <v>14234.410577910372</v>
      </c>
      <c r="G14" s="15">
        <f t="shared" si="0"/>
        <v>14679.764278289756</v>
      </c>
      <c r="H14" s="15">
        <f t="shared" si="0"/>
        <v>14933.832410096637</v>
      </c>
    </row>
    <row r="15" spans="1:8" s="2" customFormat="1">
      <c r="A15" s="2" t="s">
        <v>10</v>
      </c>
      <c r="B15" s="13">
        <v>21.565646195593558</v>
      </c>
      <c r="C15" s="13">
        <v>21.343603720916189</v>
      </c>
      <c r="D15" s="13">
        <v>20.028242072807213</v>
      </c>
      <c r="E15" s="13">
        <v>19.969714995406846</v>
      </c>
      <c r="F15" s="13">
        <v>19.820739818771163</v>
      </c>
      <c r="G15" s="13">
        <v>20.019153070797504</v>
      </c>
      <c r="H15" s="13">
        <v>20.006184012122031</v>
      </c>
    </row>
    <row r="16" spans="1:8" s="2" customFormat="1">
      <c r="B16" s="11"/>
      <c r="C16" s="11"/>
      <c r="D16" s="11"/>
      <c r="E16" s="11"/>
      <c r="F16" s="11"/>
      <c r="G16" s="11"/>
      <c r="H16" s="11"/>
    </row>
    <row r="17" spans="1:6" s="17" customFormat="1" ht="16" thickBot="1">
      <c r="A17" s="16" t="s">
        <v>11</v>
      </c>
      <c r="B17" s="16" t="s">
        <v>12</v>
      </c>
      <c r="C17" s="16" t="s">
        <v>13</v>
      </c>
    </row>
    <row r="18" spans="1:6" s="20" customFormat="1">
      <c r="A18" s="18" t="s">
        <v>1</v>
      </c>
      <c r="B18" s="18" t="s">
        <v>8</v>
      </c>
      <c r="C18" s="18" t="s">
        <v>14</v>
      </c>
      <c r="D18" s="19"/>
      <c r="E18" s="19"/>
      <c r="F18" s="19"/>
    </row>
    <row r="19" spans="1:6" s="20" customFormat="1">
      <c r="A19" s="18" t="s">
        <v>2</v>
      </c>
      <c r="B19" s="18"/>
      <c r="C19" s="18" t="s">
        <v>5</v>
      </c>
    </row>
    <row r="20" spans="1:6" s="20" customFormat="1">
      <c r="A20" s="18" t="s">
        <v>3</v>
      </c>
      <c r="B20" s="18"/>
      <c r="C20" s="18"/>
    </row>
    <row r="21" spans="1:6" s="2" customFormat="1">
      <c r="A21" s="18" t="s">
        <v>4</v>
      </c>
      <c r="B21" s="18"/>
      <c r="C21" s="18"/>
    </row>
    <row r="22" spans="1:6" s="2" customFormat="1" ht="16" thickBot="1">
      <c r="A22" s="21" t="s">
        <v>7</v>
      </c>
      <c r="B22" s="21"/>
      <c r="C22" s="21"/>
    </row>
    <row r="23" spans="1:6" s="2" customFormat="1"/>
  </sheetData>
  <sheetCalcPr fullCalcOnLoad="1"/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Network Media Econ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2014-11-19T03:26:38Z</dcterms:created>
  <dcterms:modified xsi:type="dcterms:W3CDTF">2014-11-19T03:27:05Z</dcterms:modified>
</cp:coreProperties>
</file>