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jpeg" ContentType="image/jpeg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Override PartName="/xl/externalLinks/externalLink1.xml" ContentType="application/vnd.openxmlformats-officedocument.spreadsheetml.externalLink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220" yWindow="220" windowWidth="21360" windowHeight="13820" tabRatio="500"/>
  </bookViews>
  <sheets>
    <sheet name="3.8-InvestRevs (OECD)" sheetId="1" r:id="rId1"/>
  </sheets>
  <externalReferences>
    <externalReference r:id="rId2"/>
    <externalReference r:id="rId3"/>
  </externalReferences>
  <definedNames>
    <definedName name="Notes" localSheetId="0">[1]notes!#REF!</definedName>
    <definedName name="Notes">[2]notes!#REF!</definedName>
    <definedName name="Notes2">[1]notes!#REF!</definedName>
    <definedName name="Notes3">[1]notes!#REF!</definedName>
    <definedName name="_xlnm.Print_Area" localSheetId="0">'3.8-InvestRevs (OECD)'!$A$2:$V$41</definedName>
  </definedNames>
  <calcPr calcId="130407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V38" i="1"/>
  <c r="V37"/>
  <c r="V36"/>
  <c r="V35"/>
  <c r="V34"/>
  <c r="V33"/>
  <c r="V32"/>
  <c r="V31"/>
  <c r="V30"/>
  <c r="V29"/>
  <c r="V28"/>
  <c r="V27"/>
  <c r="V26"/>
  <c r="V25"/>
  <c r="V24"/>
  <c r="V23"/>
  <c r="V22"/>
  <c r="V21"/>
  <c r="V20"/>
  <c r="V19"/>
  <c r="V18"/>
  <c r="V17"/>
  <c r="V16"/>
  <c r="V15"/>
  <c r="V14"/>
  <c r="V13"/>
  <c r="V12"/>
  <c r="V11"/>
  <c r="V10"/>
  <c r="V9"/>
  <c r="V8"/>
  <c r="V7"/>
  <c r="V6"/>
  <c r="V5"/>
</calcChain>
</file>

<file path=xl/sharedStrings.xml><?xml version="1.0" encoding="utf-8"?>
<sst xmlns="http://schemas.openxmlformats.org/spreadsheetml/2006/main" count="87" uniqueCount="43">
  <si>
    <r>
      <t>Table 3.8.</t>
    </r>
    <r>
      <rPr>
        <b/>
        <sz val="10"/>
        <rFont val="Arial Narrow"/>
      </rPr>
      <t xml:space="preserve">  Public telecommunication investment as a percentage of telecommunications revenue</t>
    </r>
  </si>
  <si>
    <t>Rank 1 yr</t>
    <phoneticPr fontId="2" type="noConversion"/>
  </si>
  <si>
    <t>Rank 5 yr</t>
  </si>
  <si>
    <t>Rank 10 yr</t>
  </si>
  <si>
    <t>1997-2011</t>
  </si>
  <si>
    <t>Cumulative Totals</t>
    <phoneticPr fontId="2" type="noConversion"/>
  </si>
  <si>
    <t>Composite Rank Public Telecom Capex/$</t>
    <phoneticPr fontId="2" type="noConversion"/>
  </si>
  <si>
    <t>Chile</t>
  </si>
  <si>
    <t>..</t>
  </si>
  <si>
    <t>Slovak Republic</t>
  </si>
  <si>
    <t>Netherlands</t>
  </si>
  <si>
    <t>New Zealand</t>
  </si>
  <si>
    <t>Poland</t>
  </si>
  <si>
    <t>Canada</t>
  </si>
  <si>
    <t>Sweden</t>
  </si>
  <si>
    <t>Denmark</t>
  </si>
  <si>
    <t>Slovenia</t>
  </si>
  <si>
    <t>Turkey</t>
  </si>
  <si>
    <t>Australia</t>
  </si>
  <si>
    <t>United Kingdom</t>
  </si>
  <si>
    <t>Mexico</t>
  </si>
  <si>
    <t>Greece</t>
  </si>
  <si>
    <t>Hungary</t>
  </si>
  <si>
    <t>Luxembourg</t>
  </si>
  <si>
    <t>Italy</t>
  </si>
  <si>
    <t>Korea</t>
  </si>
  <si>
    <t>Belgium</t>
  </si>
  <si>
    <t>United States</t>
  </si>
  <si>
    <t>Switzerland</t>
  </si>
  <si>
    <t>Czech Republic</t>
  </si>
  <si>
    <t>Iceland</t>
  </si>
  <si>
    <t>Japan</t>
  </si>
  <si>
    <t>France</t>
  </si>
  <si>
    <t>Portugal</t>
  </si>
  <si>
    <t>Austria</t>
  </si>
  <si>
    <t>Spain</t>
  </si>
  <si>
    <t>Norway</t>
  </si>
  <si>
    <t>Israel</t>
  </si>
  <si>
    <t>Ireland</t>
  </si>
  <si>
    <t>Estonia</t>
  </si>
  <si>
    <t>Finland</t>
  </si>
  <si>
    <t>Germany</t>
  </si>
  <si>
    <r>
      <t>Source</t>
    </r>
    <r>
      <rPr>
        <sz val="8.5"/>
        <rFont val="Arial Narrow"/>
        <family val="2"/>
      </rPr>
      <t xml:space="preserve">: OECD (2013). </t>
    </r>
    <r>
      <rPr>
        <i/>
        <sz val="8.5"/>
        <rFont val="Arial Narrow"/>
        <family val="2"/>
      </rPr>
      <t>Communications Outlook</t>
    </r>
    <r>
      <rPr>
        <sz val="8.5"/>
        <rFont val="Arial Narrow"/>
        <family val="2"/>
      </rPr>
      <t>. Table 3.8. StatLink2 http://dx.doi.org/10.1787/888932801166 Notes: Calculations include unofficial estimates derived from Tables 3.1 and 3.6.</t>
    </r>
    <phoneticPr fontId="2" type="noConversion"/>
  </si>
</sst>
</file>

<file path=xl/styles.xml><?xml version="1.0" encoding="utf-8"?>
<styleSheet xmlns="http://schemas.openxmlformats.org/spreadsheetml/2006/main">
  <numFmts count="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82" formatCode="0.0_)"/>
    <numFmt numFmtId="185" formatCode="0_)"/>
  </numFmts>
  <fonts count="10">
    <font>
      <sz val="10"/>
      <name val="Verdana"/>
    </font>
    <font>
      <sz val="10"/>
      <name val="Arial"/>
    </font>
    <font>
      <sz val="8"/>
      <name val="Verdana"/>
    </font>
    <font>
      <sz val="10"/>
      <name val="Arial Narrow"/>
    </font>
    <font>
      <b/>
      <sz val="10"/>
      <name val="Arial Narrow"/>
    </font>
    <font>
      <sz val="8.5"/>
      <name val="Arial Narrow"/>
      <family val="2"/>
    </font>
    <font>
      <b/>
      <sz val="11"/>
      <name val="Arial Narrow"/>
    </font>
    <font>
      <sz val="11"/>
      <name val="Arial Narrow"/>
      <family val="2"/>
    </font>
    <font>
      <b/>
      <sz val="8.5"/>
      <name val="Arial Narrow"/>
      <family val="2"/>
    </font>
    <font>
      <i/>
      <sz val="8.5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1" fillId="0" borderId="0" xfId="1" applyFont="1" applyBorder="1" applyAlignment="1"/>
    <xf numFmtId="0" fontId="1" fillId="0" borderId="0" xfId="1" applyFont="1" applyFill="1" applyBorder="1" applyAlignment="1"/>
    <xf numFmtId="0" fontId="3" fillId="0" borderId="0" xfId="1" applyFont="1" applyFill="1" applyBorder="1" applyAlignment="1">
      <alignment horizontal="center"/>
    </xf>
    <xf numFmtId="0" fontId="5" fillId="0" borderId="0" xfId="1" applyFont="1" applyFill="1" applyBorder="1"/>
    <xf numFmtId="0" fontId="5" fillId="0" borderId="0" xfId="1" applyFont="1" applyBorder="1"/>
    <xf numFmtId="0" fontId="3" fillId="0" borderId="1" xfId="1" applyFont="1" applyFill="1" applyBorder="1" applyAlignment="1">
      <alignment horizontal="center"/>
    </xf>
    <xf numFmtId="0" fontId="3" fillId="0" borderId="1" xfId="1" applyFont="1" applyFill="1" applyBorder="1"/>
    <xf numFmtId="164" fontId="6" fillId="0" borderId="2" xfId="1" applyNumberFormat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vertical="center"/>
    </xf>
    <xf numFmtId="0" fontId="6" fillId="0" borderId="4" xfId="1" applyFont="1" applyFill="1" applyBorder="1" applyAlignment="1">
      <alignment vertical="center"/>
    </xf>
    <xf numFmtId="0" fontId="6" fillId="0" borderId="4" xfId="1" applyNumberFormat="1" applyFont="1" applyFill="1" applyBorder="1" applyAlignment="1">
      <alignment horizontal="right" vertical="center" indent="1"/>
    </xf>
    <xf numFmtId="0" fontId="6" fillId="0" borderId="4" xfId="1" applyFont="1" applyFill="1" applyBorder="1" applyAlignment="1">
      <alignment vertical="top" wrapText="1"/>
    </xf>
    <xf numFmtId="0" fontId="4" fillId="0" borderId="4" xfId="1" applyFont="1" applyFill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4" fillId="0" borderId="0" xfId="1" applyFont="1" applyBorder="1" applyAlignment="1">
      <alignment horizontal="center" vertical="top" wrapText="1"/>
    </xf>
    <xf numFmtId="0" fontId="4" fillId="0" borderId="0" xfId="1" applyFont="1" applyBorder="1"/>
    <xf numFmtId="0" fontId="4" fillId="0" borderId="0" xfId="1" applyFont="1" applyFill="1" applyBorder="1" applyAlignment="1">
      <alignment vertical="top" wrapText="1"/>
    </xf>
    <xf numFmtId="164" fontId="7" fillId="0" borderId="0" xfId="1" applyNumberFormat="1" applyFont="1" applyFill="1" applyBorder="1" applyAlignment="1">
      <alignment horizontal="left" vertical="center"/>
    </xf>
    <xf numFmtId="164" fontId="7" fillId="0" borderId="5" xfId="1" applyNumberFormat="1" applyFont="1" applyFill="1" applyBorder="1" applyAlignment="1">
      <alignment vertical="center"/>
    </xf>
    <xf numFmtId="164" fontId="7" fillId="0" borderId="0" xfId="1" applyNumberFormat="1" applyFont="1" applyFill="1" applyBorder="1" applyAlignment="1">
      <alignment vertical="center"/>
    </xf>
    <xf numFmtId="182" fontId="7" fillId="0" borderId="0" xfId="2" applyNumberFormat="1" applyFont="1" applyFill="1" applyBorder="1" applyAlignment="1">
      <alignment vertical="center"/>
    </xf>
    <xf numFmtId="185" fontId="3" fillId="0" borderId="0" xfId="2" applyNumberFormat="1" applyFont="1" applyFill="1" applyBorder="1" applyAlignment="1">
      <alignment vertical="center"/>
    </xf>
    <xf numFmtId="185" fontId="3" fillId="0" borderId="0" xfId="0" applyNumberFormat="1" applyFont="1" applyAlignment="1">
      <alignment vertical="center"/>
    </xf>
    <xf numFmtId="164" fontId="3" fillId="0" borderId="0" xfId="1" applyNumberFormat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185" fontId="3" fillId="0" borderId="0" xfId="1" applyNumberFormat="1" applyFont="1" applyFill="1" applyBorder="1" applyAlignment="1">
      <alignment vertical="center"/>
    </xf>
    <xf numFmtId="164" fontId="7" fillId="0" borderId="0" xfId="1" quotePrefix="1" applyNumberFormat="1" applyFont="1" applyFill="1" applyBorder="1" applyAlignment="1">
      <alignment horizontal="left" vertical="center"/>
    </xf>
    <xf numFmtId="164" fontId="7" fillId="2" borderId="0" xfId="1" quotePrefix="1" applyNumberFormat="1" applyFont="1" applyFill="1" applyBorder="1" applyAlignment="1">
      <alignment horizontal="left" vertical="center"/>
    </xf>
    <xf numFmtId="164" fontId="7" fillId="2" borderId="5" xfId="1" applyNumberFormat="1" applyFont="1" applyFill="1" applyBorder="1" applyAlignment="1">
      <alignment vertical="center"/>
    </xf>
    <xf numFmtId="164" fontId="7" fillId="2" borderId="0" xfId="1" applyNumberFormat="1" applyFont="1" applyFill="1" applyBorder="1" applyAlignment="1">
      <alignment vertical="center"/>
    </xf>
    <xf numFmtId="182" fontId="7" fillId="2" borderId="0" xfId="2" applyNumberFormat="1" applyFont="1" applyFill="1" applyBorder="1" applyAlignment="1">
      <alignment vertical="center"/>
    </xf>
    <xf numFmtId="185" fontId="3" fillId="2" borderId="0" xfId="2" applyNumberFormat="1" applyFont="1" applyFill="1" applyBorder="1" applyAlignment="1">
      <alignment vertical="center"/>
    </xf>
    <xf numFmtId="185" fontId="3" fillId="2" borderId="0" xfId="0" applyNumberFormat="1" applyFont="1" applyFill="1" applyAlignment="1">
      <alignment vertical="center"/>
    </xf>
    <xf numFmtId="164" fontId="3" fillId="2" borderId="0" xfId="1" applyNumberFormat="1" applyFont="1" applyFill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5" fillId="2" borderId="0" xfId="1" applyFont="1" applyFill="1" applyBorder="1"/>
    <xf numFmtId="164" fontId="7" fillId="0" borderId="6" xfId="1" applyNumberFormat="1" applyFont="1" applyFill="1" applyBorder="1" applyAlignment="1">
      <alignment vertical="center"/>
    </xf>
    <xf numFmtId="164" fontId="3" fillId="3" borderId="0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182" fontId="7" fillId="0" borderId="0" xfId="1" applyNumberFormat="1" applyFont="1" applyFill="1" applyBorder="1" applyAlignment="1">
      <alignment vertical="center"/>
    </xf>
    <xf numFmtId="0" fontId="8" fillId="0" borderId="0" xfId="1" applyFont="1" applyBorder="1" applyAlignment="1">
      <alignment horizontal="left"/>
    </xf>
    <xf numFmtId="3" fontId="5" fillId="0" borderId="0" xfId="1" applyNumberFormat="1" applyFont="1" applyBorder="1"/>
    <xf numFmtId="164" fontId="5" fillId="0" borderId="0" xfId="1" applyNumberFormat="1" applyFont="1" applyBorder="1"/>
    <xf numFmtId="0" fontId="5" fillId="0" borderId="0" xfId="1" applyFont="1" applyBorder="1" applyAlignment="1">
      <alignment horizontal="left" vertical="top" wrapText="1"/>
    </xf>
    <xf numFmtId="0" fontId="5" fillId="0" borderId="0" xfId="0" applyFont="1" applyAlignment="1">
      <alignment horizontal="right" vertical="center"/>
    </xf>
    <xf numFmtId="0" fontId="9" fillId="0" borderId="0" xfId="1" applyFont="1" applyBorder="1" applyAlignment="1">
      <alignment horizontal="right" vertical="center"/>
    </xf>
    <xf numFmtId="0" fontId="9" fillId="0" borderId="0" xfId="1" applyFont="1" applyBorder="1" applyAlignment="1">
      <alignment horizontal="right" vertical="center"/>
    </xf>
    <xf numFmtId="0" fontId="5" fillId="0" borderId="0" xfId="1" applyFont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0" fontId="7" fillId="0" borderId="0" xfId="1" applyFont="1" applyBorder="1" applyAlignment="1">
      <alignment vertical="top" wrapText="1"/>
    </xf>
    <xf numFmtId="0" fontId="7" fillId="0" borderId="0" xfId="1" applyFont="1" applyBorder="1"/>
    <xf numFmtId="0" fontId="3" fillId="0" borderId="0" xfId="1" applyFont="1" applyBorder="1"/>
    <xf numFmtId="164" fontId="7" fillId="0" borderId="0" xfId="0" applyNumberFormat="1" applyFont="1" applyFill="1" applyAlignment="1">
      <alignment horizontal="left" vertical="center"/>
    </xf>
    <xf numFmtId="164" fontId="7" fillId="0" borderId="5" xfId="0" applyNumberFormat="1" applyFont="1" applyFill="1" applyBorder="1" applyAlignment="1">
      <alignment vertical="center"/>
    </xf>
    <xf numFmtId="164" fontId="7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horizontal="left"/>
    </xf>
    <xf numFmtId="164" fontId="5" fillId="0" borderId="0" xfId="0" applyNumberFormat="1" applyFont="1" applyFill="1"/>
    <xf numFmtId="0" fontId="5" fillId="0" borderId="0" xfId="0" applyFont="1" applyFill="1"/>
  </cellXfs>
  <cellStyles count="3">
    <cellStyle name="Normal" xfId="0" builtinId="0"/>
    <cellStyle name="Normal 2" xfId="1"/>
    <cellStyle name="Percent 2" xfId="2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ecdshare.oecd.org/Temp/October%2006%20CISP%20folder/CISP/Books/CommOutlook-2005/Tables/PT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@/LS2/Thomson_M$/DATA/STCP/AGENT/PTO95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997 old"/>
      <sheetName val="notes"/>
      <sheetName val="By country"/>
      <sheetName val="Conv. to US$ 97"/>
      <sheetName val="PTO&amp;TEM 2001 Loc Cur"/>
      <sheetName val="PTO&amp;TEM 99 by countries in US$"/>
      <sheetName val="PTO&amp;TEM 99 loc cur"/>
      <sheetName val="PTO&amp;TEM 99 sorted by revenu"/>
      <sheetName val="99 by countries in total $"/>
      <sheetName val="FAME Persistence"/>
      <sheetName val="Incumbents&amp;New99"/>
      <sheetName val="PTO&amp;TEM loc cur 97"/>
      <sheetName val="97 by country totals in $"/>
      <sheetName val="1997 sorted by country in US$"/>
      <sheetName val="1997 sorted by Rev in US$"/>
      <sheetName val="Mobile - sorted"/>
      <sheetName val="mobile 97 "/>
      <sheetName val="1995"/>
      <sheetName val="1995 $ by country"/>
      <sheetName val="PTO&amp;TEM loc cur 95"/>
      <sheetName val="Table 1.2 95"/>
      <sheetName val="Exchange rates"/>
      <sheetName val="Sheet1"/>
      <sheetName val="Conv. to US$ 9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&amp;D PTO-TEM"/>
      <sheetName val="R&amp;D Internet"/>
      <sheetName val="Mob trf FrF"/>
      <sheetName val="Mob trf US$"/>
      <sheetName val="Mob Compl"/>
      <sheetName val="Employ$"/>
      <sheetName val="ASR"/>
      <sheetName val="Inc calls (ASR)"/>
      <sheetName val="notes"/>
      <sheetName val="INDEX"/>
      <sheetName val="PTO&amp;TEM loc cu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1:AA79"/>
  <sheetViews>
    <sheetView showGridLines="0" tabSelected="1" topLeftCell="A16" zoomScale="150" workbookViewId="0">
      <selection activeCell="A41" sqref="A41:V41"/>
    </sheetView>
  </sheetViews>
  <sheetFormatPr baseColWidth="10" defaultColWidth="6.7109375" defaultRowHeight="11"/>
  <cols>
    <col min="1" max="1" width="10.7109375" style="5" customWidth="1"/>
    <col min="2" max="15" width="4.42578125" style="5" customWidth="1"/>
    <col min="16" max="16" width="6.140625" style="5" customWidth="1"/>
    <col min="17" max="17" width="5.42578125" style="5" customWidth="1"/>
    <col min="18" max="18" width="6.28515625" style="5" customWidth="1"/>
    <col min="19" max="19" width="10" style="5" customWidth="1"/>
    <col min="20" max="21" width="6.42578125" style="5" customWidth="1"/>
    <col min="22" max="22" width="5.5703125" style="5" customWidth="1"/>
    <col min="23" max="23" width="6.7109375" style="5" customWidth="1"/>
    <col min="24" max="24" width="7.42578125" style="4" customWidth="1"/>
    <col min="25" max="26" width="0" style="5" hidden="1" customWidth="1"/>
    <col min="27" max="27" width="7.7109375" style="4" customWidth="1"/>
    <col min="28" max="16384" width="6.7109375" style="5"/>
  </cols>
  <sheetData>
    <row r="1" spans="1:27" s="1" customFormat="1" ht="12">
      <c r="X1" s="2"/>
      <c r="AA1" s="2"/>
    </row>
    <row r="2" spans="1:27" ht="12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4"/>
    </row>
    <row r="3" spans="1:27" ht="6" customHeight="1" thickBo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7"/>
      <c r="S3" s="7"/>
      <c r="T3" s="7"/>
      <c r="U3" s="7"/>
      <c r="V3" s="7"/>
      <c r="W3" s="4"/>
    </row>
    <row r="4" spans="1:27" ht="42" customHeight="1">
      <c r="A4" s="8"/>
      <c r="B4" s="9">
        <v>1997</v>
      </c>
      <c r="C4" s="10">
        <v>1998</v>
      </c>
      <c r="D4" s="10">
        <v>1999</v>
      </c>
      <c r="E4" s="10">
        <v>2000</v>
      </c>
      <c r="F4" s="10">
        <v>2001</v>
      </c>
      <c r="G4" s="10">
        <v>2002</v>
      </c>
      <c r="H4" s="10">
        <v>2003</v>
      </c>
      <c r="I4" s="10">
        <v>2004</v>
      </c>
      <c r="J4" s="10">
        <v>2005</v>
      </c>
      <c r="K4" s="10">
        <v>2006</v>
      </c>
      <c r="L4" s="10">
        <v>2007</v>
      </c>
      <c r="M4" s="10">
        <v>2008</v>
      </c>
      <c r="N4" s="10">
        <v>2009</v>
      </c>
      <c r="O4" s="10">
        <v>2010</v>
      </c>
      <c r="P4" s="11">
        <v>2011</v>
      </c>
      <c r="Q4" s="12"/>
      <c r="R4" s="13" t="s">
        <v>1</v>
      </c>
      <c r="S4" s="14" t="s">
        <v>2</v>
      </c>
      <c r="T4" s="15" t="s">
        <v>3</v>
      </c>
      <c r="U4" s="15" t="s">
        <v>4</v>
      </c>
      <c r="V4" s="16" t="s">
        <v>5</v>
      </c>
      <c r="W4" s="17"/>
      <c r="X4" s="18"/>
      <c r="Y4" s="18" t="s">
        <v>6</v>
      </c>
      <c r="AA4" s="5"/>
    </row>
    <row r="5" spans="1:27" ht="13">
      <c r="A5" s="19" t="s">
        <v>7</v>
      </c>
      <c r="B5" s="20" t="s">
        <v>8</v>
      </c>
      <c r="C5" s="21" t="s">
        <v>8</v>
      </c>
      <c r="D5" s="21" t="s">
        <v>8</v>
      </c>
      <c r="E5" s="21" t="s">
        <v>8</v>
      </c>
      <c r="F5" s="21" t="s">
        <v>8</v>
      </c>
      <c r="G5" s="21" t="s">
        <v>8</v>
      </c>
      <c r="H5" s="21" t="s">
        <v>8</v>
      </c>
      <c r="I5" s="21" t="s">
        <v>8</v>
      </c>
      <c r="J5" s="21">
        <v>17.069360746478875</v>
      </c>
      <c r="K5" s="21">
        <v>24.246198028832104</v>
      </c>
      <c r="L5" s="21">
        <v>23.97854859610252</v>
      </c>
      <c r="M5" s="21">
        <v>26.529379645706552</v>
      </c>
      <c r="N5" s="21">
        <v>21.465260674930807</v>
      </c>
      <c r="O5" s="21">
        <v>28.75118091278004</v>
      </c>
      <c r="P5" s="21">
        <v>31.0707978216847</v>
      </c>
      <c r="Q5" s="22"/>
      <c r="R5" s="23">
        <v>1</v>
      </c>
      <c r="S5" s="24">
        <v>2</v>
      </c>
      <c r="T5" s="24">
        <v>2</v>
      </c>
      <c r="U5" s="24">
        <v>6</v>
      </c>
      <c r="V5" s="25">
        <f t="shared" ref="V5:V38" si="0">SUM(R5:U5)</f>
        <v>11</v>
      </c>
      <c r="W5" s="26"/>
      <c r="X5" s="23"/>
      <c r="Y5" s="27">
        <v>1</v>
      </c>
      <c r="AA5" s="5"/>
    </row>
    <row r="6" spans="1:27" ht="13">
      <c r="A6" s="19" t="s">
        <v>9</v>
      </c>
      <c r="B6" s="20" t="s">
        <v>8</v>
      </c>
      <c r="C6" s="21" t="s">
        <v>8</v>
      </c>
      <c r="D6" s="21" t="s">
        <v>8</v>
      </c>
      <c r="E6" s="21">
        <v>169.0077592732267</v>
      </c>
      <c r="F6" s="21">
        <v>149.25028626827086</v>
      </c>
      <c r="G6" s="21">
        <v>62.656475312115433</v>
      </c>
      <c r="H6" s="21">
        <v>25.666934077645077</v>
      </c>
      <c r="I6" s="21">
        <v>26.163248628503162</v>
      </c>
      <c r="J6" s="21">
        <v>22.639452035609288</v>
      </c>
      <c r="K6" s="21">
        <v>22.596834138282684</v>
      </c>
      <c r="L6" s="21">
        <v>20.935966757584211</v>
      </c>
      <c r="M6" s="21">
        <v>18.11111445299596</v>
      </c>
      <c r="N6" s="21">
        <v>18.3991437634653</v>
      </c>
      <c r="O6" s="21">
        <v>18.123576736405052</v>
      </c>
      <c r="P6" s="21">
        <v>19.210316512763317</v>
      </c>
      <c r="Q6" s="22"/>
      <c r="R6" s="28">
        <v>7</v>
      </c>
      <c r="S6" s="24">
        <v>7</v>
      </c>
      <c r="T6" s="24">
        <v>1</v>
      </c>
      <c r="U6" s="24">
        <v>1</v>
      </c>
      <c r="V6" s="25">
        <f t="shared" si="0"/>
        <v>16</v>
      </c>
      <c r="W6" s="26"/>
      <c r="X6" s="23"/>
      <c r="Y6" s="27">
        <v>2</v>
      </c>
      <c r="AA6" s="5"/>
    </row>
    <row r="7" spans="1:27" ht="13">
      <c r="A7" s="29" t="s">
        <v>10</v>
      </c>
      <c r="B7" s="20">
        <v>41.496299182818071</v>
      </c>
      <c r="C7" s="21">
        <v>62.164819226692615</v>
      </c>
      <c r="D7" s="21">
        <v>97.194066243056113</v>
      </c>
      <c r="E7" s="21">
        <v>31.275422579770407</v>
      </c>
      <c r="F7" s="21">
        <v>23.014815384615382</v>
      </c>
      <c r="G7" s="21">
        <v>12.043291929977485</v>
      </c>
      <c r="H7" s="21">
        <v>10.969007984842333</v>
      </c>
      <c r="I7" s="21">
        <v>20.230026715765373</v>
      </c>
      <c r="J7" s="21">
        <v>14.227716678102157</v>
      </c>
      <c r="K7" s="21">
        <v>17.21729951631211</v>
      </c>
      <c r="L7" s="21">
        <v>20.39310019193239</v>
      </c>
      <c r="M7" s="21">
        <v>19.852024902515765</v>
      </c>
      <c r="N7" s="21">
        <v>20.740233934210526</v>
      </c>
      <c r="O7" s="21">
        <v>20.93064533723124</v>
      </c>
      <c r="P7" s="21">
        <v>21.117003215362175</v>
      </c>
      <c r="Q7" s="22"/>
      <c r="R7" s="23">
        <v>5</v>
      </c>
      <c r="S7" s="24">
        <v>5</v>
      </c>
      <c r="T7" s="24">
        <v>12</v>
      </c>
      <c r="U7" s="24">
        <v>2</v>
      </c>
      <c r="V7" s="25">
        <f t="shared" si="0"/>
        <v>24</v>
      </c>
      <c r="W7" s="26"/>
      <c r="X7" s="23"/>
      <c r="Y7" s="27">
        <v>3</v>
      </c>
      <c r="AA7" s="5"/>
    </row>
    <row r="8" spans="1:27" ht="13">
      <c r="A8" s="29" t="s">
        <v>11</v>
      </c>
      <c r="B8" s="20">
        <v>17.281492331087829</v>
      </c>
      <c r="C8" s="21">
        <v>14.606593251122543</v>
      </c>
      <c r="D8" s="21">
        <v>16.22319288752103</v>
      </c>
      <c r="E8" s="21">
        <v>17.041766017369934</v>
      </c>
      <c r="F8" s="21">
        <v>17.795279102996627</v>
      </c>
      <c r="G8" s="21">
        <v>12.967493670172804</v>
      </c>
      <c r="H8" s="21">
        <v>12.132786119459054</v>
      </c>
      <c r="I8" s="21">
        <v>11.847867468069122</v>
      </c>
      <c r="J8" s="21">
        <v>13.723581949661906</v>
      </c>
      <c r="K8" s="21">
        <v>18.658536585365855</v>
      </c>
      <c r="L8" s="21">
        <v>21.836734693877546</v>
      </c>
      <c r="M8" s="21">
        <v>24.036511156186613</v>
      </c>
      <c r="N8" s="21">
        <v>34.451219512195117</v>
      </c>
      <c r="O8" s="21">
        <v>31.659836065573778</v>
      </c>
      <c r="P8" s="21">
        <v>25.152749490835031</v>
      </c>
      <c r="Q8" s="22"/>
      <c r="R8" s="23">
        <v>2</v>
      </c>
      <c r="S8" s="24">
        <v>1</v>
      </c>
      <c r="T8" s="24">
        <v>6</v>
      </c>
      <c r="U8" s="24">
        <v>16</v>
      </c>
      <c r="V8" s="25">
        <f t="shared" si="0"/>
        <v>25</v>
      </c>
      <c r="W8" s="26"/>
      <c r="X8" s="23"/>
      <c r="Y8" s="27">
        <v>4</v>
      </c>
      <c r="AA8" s="5"/>
    </row>
    <row r="9" spans="1:27" ht="13">
      <c r="A9" s="19" t="s">
        <v>12</v>
      </c>
      <c r="B9" s="20">
        <v>38.796418091402536</v>
      </c>
      <c r="C9" s="21">
        <v>37.695487296922401</v>
      </c>
      <c r="D9" s="21">
        <v>40.544069640914039</v>
      </c>
      <c r="E9" s="21">
        <v>44.847674320088117</v>
      </c>
      <c r="F9" s="21">
        <v>29.851553174721669</v>
      </c>
      <c r="G9" s="21">
        <v>33.68734914099106</v>
      </c>
      <c r="H9" s="21">
        <v>17.823778479736539</v>
      </c>
      <c r="I9" s="21">
        <v>15.557789771911064</v>
      </c>
      <c r="J9" s="21">
        <v>18.226438474415598</v>
      </c>
      <c r="K9" s="21">
        <v>20.117483368419379</v>
      </c>
      <c r="L9" s="21">
        <v>20.543810574166525</v>
      </c>
      <c r="M9" s="21">
        <v>17.097928194651182</v>
      </c>
      <c r="N9" s="21">
        <v>18.481296859044008</v>
      </c>
      <c r="O9" s="21">
        <v>18.481296859044008</v>
      </c>
      <c r="P9" s="21">
        <v>18.481296859044008</v>
      </c>
      <c r="Q9" s="22"/>
      <c r="R9" s="23">
        <v>8</v>
      </c>
      <c r="S9" s="24">
        <v>9</v>
      </c>
      <c r="T9" s="24">
        <v>5</v>
      </c>
      <c r="U9" s="24">
        <v>4</v>
      </c>
      <c r="V9" s="25">
        <f t="shared" si="0"/>
        <v>26</v>
      </c>
      <c r="W9" s="26"/>
      <c r="X9" s="23"/>
      <c r="Y9" s="27">
        <v>5</v>
      </c>
      <c r="AA9" s="5"/>
    </row>
    <row r="10" spans="1:27" s="38" customFormat="1" ht="13">
      <c r="A10" s="30" t="s">
        <v>13</v>
      </c>
      <c r="B10" s="31">
        <v>24.47901553913302</v>
      </c>
      <c r="C10" s="32">
        <v>22.631637228903465</v>
      </c>
      <c r="D10" s="32">
        <v>20.258486703350425</v>
      </c>
      <c r="E10" s="32">
        <v>24.020558603215719</v>
      </c>
      <c r="F10" s="32">
        <v>24.612943812602026</v>
      </c>
      <c r="G10" s="32">
        <v>19.630466219659766</v>
      </c>
      <c r="H10" s="32">
        <v>14.319143616190031</v>
      </c>
      <c r="I10" s="32">
        <v>15.453215011354132</v>
      </c>
      <c r="J10" s="32">
        <v>16.035821933688847</v>
      </c>
      <c r="K10" s="32">
        <v>19.109410525148341</v>
      </c>
      <c r="L10" s="32">
        <v>21.475715901022902</v>
      </c>
      <c r="M10" s="32">
        <v>29.796046064687214</v>
      </c>
      <c r="N10" s="32">
        <v>19.503775199487048</v>
      </c>
      <c r="O10" s="32">
        <v>20.16613050367312</v>
      </c>
      <c r="P10" s="32">
        <v>22.007609013754756</v>
      </c>
      <c r="Q10" s="33"/>
      <c r="R10" s="34">
        <v>4</v>
      </c>
      <c r="S10" s="35">
        <v>3</v>
      </c>
      <c r="T10" s="35">
        <v>8</v>
      </c>
      <c r="U10" s="35">
        <v>11</v>
      </c>
      <c r="V10" s="36">
        <f t="shared" si="0"/>
        <v>26</v>
      </c>
      <c r="W10" s="37"/>
      <c r="X10" s="34"/>
      <c r="Y10" s="37">
        <v>5</v>
      </c>
    </row>
    <row r="11" spans="1:27" ht="13">
      <c r="A11" s="29" t="s">
        <v>14</v>
      </c>
      <c r="B11" s="20">
        <v>20.314266285028854</v>
      </c>
      <c r="C11" s="21">
        <v>15.678968233712759</v>
      </c>
      <c r="D11" s="21">
        <v>21.923691308560503</v>
      </c>
      <c r="E11" s="21">
        <v>37.064596672517361</v>
      </c>
      <c r="F11" s="21">
        <v>35.517022378021025</v>
      </c>
      <c r="G11" s="21">
        <v>27.435588112110942</v>
      </c>
      <c r="H11" s="21">
        <v>23.227785849994355</v>
      </c>
      <c r="I11" s="21">
        <v>23.176497151840657</v>
      </c>
      <c r="J11" s="21">
        <v>17.815602062434529</v>
      </c>
      <c r="K11" s="21">
        <v>20.812093063121875</v>
      </c>
      <c r="L11" s="21">
        <v>21.469912840718656</v>
      </c>
      <c r="M11" s="21">
        <v>19.44235218093295</v>
      </c>
      <c r="N11" s="21">
        <v>18.002914794469842</v>
      </c>
      <c r="O11" s="21">
        <v>13.490599038068785</v>
      </c>
      <c r="P11" s="21">
        <v>18.005070433638856</v>
      </c>
      <c r="Q11" s="22"/>
      <c r="R11" s="23">
        <v>9</v>
      </c>
      <c r="S11" s="24">
        <v>11</v>
      </c>
      <c r="T11" s="24">
        <v>3</v>
      </c>
      <c r="U11" s="24">
        <v>8</v>
      </c>
      <c r="V11" s="25">
        <f t="shared" si="0"/>
        <v>31</v>
      </c>
      <c r="W11" s="26"/>
      <c r="X11" s="23"/>
      <c r="Y11" s="27">
        <v>7</v>
      </c>
      <c r="AA11" s="5"/>
    </row>
    <row r="12" spans="1:27" ht="13">
      <c r="A12" s="29" t="s">
        <v>15</v>
      </c>
      <c r="B12" s="20">
        <v>25.527105160196495</v>
      </c>
      <c r="C12" s="21">
        <v>28.650815702774583</v>
      </c>
      <c r="D12" s="21">
        <v>22.247736093143597</v>
      </c>
      <c r="E12" s="21">
        <v>26.73884027880765</v>
      </c>
      <c r="F12" s="21">
        <v>31.183830606352263</v>
      </c>
      <c r="G12" s="21">
        <v>22.123279750202379</v>
      </c>
      <c r="H12" s="21">
        <v>15.395387149917628</v>
      </c>
      <c r="I12" s="21">
        <v>15.028628460366658</v>
      </c>
      <c r="J12" s="21">
        <v>17.301353886719738</v>
      </c>
      <c r="K12" s="21">
        <v>18.220734583337563</v>
      </c>
      <c r="L12" s="21">
        <v>20.588952555181965</v>
      </c>
      <c r="M12" s="21">
        <v>23.271629676163641</v>
      </c>
      <c r="N12" s="21">
        <v>20.258984230913864</v>
      </c>
      <c r="O12" s="21">
        <v>17.570610340767878</v>
      </c>
      <c r="P12" s="21">
        <v>16.563190209911944</v>
      </c>
      <c r="Q12" s="22"/>
      <c r="R12" s="23">
        <v>11</v>
      </c>
      <c r="S12" s="24">
        <v>6</v>
      </c>
      <c r="T12" s="24">
        <v>9</v>
      </c>
      <c r="U12" s="24">
        <v>10</v>
      </c>
      <c r="V12" s="25">
        <f t="shared" si="0"/>
        <v>36</v>
      </c>
      <c r="W12" s="26"/>
      <c r="X12" s="23"/>
      <c r="Y12" s="27">
        <v>8</v>
      </c>
      <c r="AA12" s="5"/>
    </row>
    <row r="13" spans="1:27" ht="13">
      <c r="A13" s="19" t="s">
        <v>16</v>
      </c>
      <c r="B13" s="20" t="s">
        <v>8</v>
      </c>
      <c r="C13" s="21" t="s">
        <v>8</v>
      </c>
      <c r="D13" s="21" t="s">
        <v>8</v>
      </c>
      <c r="E13" s="21" t="s">
        <v>8</v>
      </c>
      <c r="F13" s="21" t="s">
        <v>8</v>
      </c>
      <c r="G13" s="21" t="s">
        <v>8</v>
      </c>
      <c r="H13" s="21" t="s">
        <v>8</v>
      </c>
      <c r="I13" s="21" t="s">
        <v>8</v>
      </c>
      <c r="J13" s="21">
        <v>19.903823432342111</v>
      </c>
      <c r="K13" s="21">
        <v>23.760567439256562</v>
      </c>
      <c r="L13" s="21">
        <v>32.986339937564495</v>
      </c>
      <c r="M13" s="21">
        <v>32.551797636540122</v>
      </c>
      <c r="N13" s="21">
        <v>17.179951220789288</v>
      </c>
      <c r="O13" s="21">
        <v>14.396251634416041</v>
      </c>
      <c r="P13" s="21">
        <v>10.149175975273382</v>
      </c>
      <c r="Q13" s="21"/>
      <c r="R13" s="28">
        <v>30</v>
      </c>
      <c r="S13" s="24">
        <v>4</v>
      </c>
      <c r="T13" s="24">
        <v>4</v>
      </c>
      <c r="U13" s="24">
        <v>9</v>
      </c>
      <c r="V13" s="25">
        <f t="shared" si="0"/>
        <v>47</v>
      </c>
      <c r="W13" s="26"/>
      <c r="X13" s="28"/>
      <c r="Y13" s="27">
        <v>9</v>
      </c>
      <c r="AA13" s="5"/>
    </row>
    <row r="14" spans="1:27" ht="13">
      <c r="A14" s="29" t="s">
        <v>17</v>
      </c>
      <c r="B14" s="20">
        <v>13.71111333467489</v>
      </c>
      <c r="C14" s="21">
        <v>83.96403890449902</v>
      </c>
      <c r="D14" s="21">
        <v>69.355117790797422</v>
      </c>
      <c r="E14" s="21">
        <v>57.404847803121662</v>
      </c>
      <c r="F14" s="21">
        <v>50.273040372115794</v>
      </c>
      <c r="G14" s="21">
        <v>32.154199282049539</v>
      </c>
      <c r="H14" s="21">
        <v>21.144851349801883</v>
      </c>
      <c r="I14" s="21">
        <v>3.2148875013747662</v>
      </c>
      <c r="J14" s="21">
        <v>11.212772303496314</v>
      </c>
      <c r="K14" s="21">
        <v>9.5970412701719514</v>
      </c>
      <c r="L14" s="21">
        <v>11.731253448760059</v>
      </c>
      <c r="M14" s="21">
        <v>18.033884741342643</v>
      </c>
      <c r="N14" s="21">
        <v>16.045029451564325</v>
      </c>
      <c r="O14" s="21">
        <v>14.702688478830291</v>
      </c>
      <c r="P14" s="21">
        <v>14.112719528312221</v>
      </c>
      <c r="Q14" s="22"/>
      <c r="R14" s="23">
        <v>17</v>
      </c>
      <c r="S14" s="24">
        <v>16</v>
      </c>
      <c r="T14" s="24">
        <v>11</v>
      </c>
      <c r="U14" s="24">
        <v>3</v>
      </c>
      <c r="V14" s="25">
        <f t="shared" si="0"/>
        <v>47</v>
      </c>
      <c r="W14" s="26"/>
      <c r="X14" s="23"/>
      <c r="Y14" s="27">
        <v>9</v>
      </c>
      <c r="AA14" s="5"/>
    </row>
    <row r="15" spans="1:27" ht="13">
      <c r="A15" s="29" t="s">
        <v>18</v>
      </c>
      <c r="B15" s="39" t="s">
        <v>8</v>
      </c>
      <c r="C15" s="21" t="s">
        <v>8</v>
      </c>
      <c r="D15" s="21" t="s">
        <v>8</v>
      </c>
      <c r="E15" s="21" t="s">
        <v>8</v>
      </c>
      <c r="F15" s="21" t="s">
        <v>8</v>
      </c>
      <c r="G15" s="21" t="s">
        <v>8</v>
      </c>
      <c r="H15" s="21">
        <v>21.485499966512624</v>
      </c>
      <c r="I15" s="21" t="s">
        <v>8</v>
      </c>
      <c r="J15" s="21">
        <v>16.681964203763194</v>
      </c>
      <c r="K15" s="21" t="s">
        <v>8</v>
      </c>
      <c r="L15" s="21">
        <v>19.621621621621621</v>
      </c>
      <c r="M15" s="21">
        <v>19.80468110644334</v>
      </c>
      <c r="N15" s="21">
        <v>19.395169908100023</v>
      </c>
      <c r="O15" s="21">
        <v>16.588180181957153</v>
      </c>
      <c r="P15" s="21">
        <v>17.249958533753524</v>
      </c>
      <c r="Q15" s="22"/>
      <c r="R15" s="23">
        <v>10</v>
      </c>
      <c r="S15" s="24">
        <v>10</v>
      </c>
      <c r="T15" s="24">
        <v>10</v>
      </c>
      <c r="U15" s="24">
        <v>18</v>
      </c>
      <c r="V15" s="25">
        <f t="shared" si="0"/>
        <v>48</v>
      </c>
      <c r="W15" s="26"/>
      <c r="X15" s="23"/>
      <c r="Y15" s="27">
        <v>11</v>
      </c>
      <c r="AA15" s="5"/>
    </row>
    <row r="16" spans="1:27" ht="13">
      <c r="A16" s="29" t="s">
        <v>19</v>
      </c>
      <c r="B16" s="20" t="s">
        <v>8</v>
      </c>
      <c r="C16" s="21">
        <v>26.257399466898633</v>
      </c>
      <c r="D16" s="21">
        <v>32.998149103845137</v>
      </c>
      <c r="E16" s="21">
        <v>32.195108269135879</v>
      </c>
      <c r="F16" s="21">
        <v>30.032781543224395</v>
      </c>
      <c r="G16" s="21">
        <v>20.86565237797161</v>
      </c>
      <c r="H16" s="21">
        <v>18.80266895570125</v>
      </c>
      <c r="I16" s="21">
        <v>30.113663677092717</v>
      </c>
      <c r="J16" s="21">
        <v>26.381348143603851</v>
      </c>
      <c r="K16" s="21">
        <v>23.39389739752469</v>
      </c>
      <c r="L16" s="21">
        <v>22.524155705992449</v>
      </c>
      <c r="M16" s="21">
        <v>13.696113554783778</v>
      </c>
      <c r="N16" s="21">
        <v>12.372417155105248</v>
      </c>
      <c r="O16" s="21">
        <v>12.663215038560264</v>
      </c>
      <c r="P16" s="21">
        <v>12.913911867049865</v>
      </c>
      <c r="Q16" s="22"/>
      <c r="R16" s="23">
        <v>22</v>
      </c>
      <c r="S16" s="24">
        <v>17</v>
      </c>
      <c r="T16" s="24">
        <v>7</v>
      </c>
      <c r="U16" s="24">
        <v>7</v>
      </c>
      <c r="V16" s="25">
        <f t="shared" si="0"/>
        <v>53</v>
      </c>
      <c r="W16" s="26"/>
      <c r="X16" s="23"/>
      <c r="Y16" s="27">
        <v>12</v>
      </c>
      <c r="AA16" s="5"/>
    </row>
    <row r="17" spans="1:27" ht="13">
      <c r="A17" s="29" t="s">
        <v>20</v>
      </c>
      <c r="B17" s="20">
        <v>22.471163640678022</v>
      </c>
      <c r="C17" s="21">
        <v>32.769994599395972</v>
      </c>
      <c r="D17" s="21">
        <v>35.650011097637304</v>
      </c>
      <c r="E17" s="21">
        <v>36.511135764490646</v>
      </c>
      <c r="F17" s="21">
        <v>35.815114026987992</v>
      </c>
      <c r="G17" s="21">
        <v>18.329840888279776</v>
      </c>
      <c r="H17" s="21">
        <v>15.01262084865281</v>
      </c>
      <c r="I17" s="21">
        <v>18.936338566600224</v>
      </c>
      <c r="J17" s="21">
        <v>15.753419091231299</v>
      </c>
      <c r="K17" s="21">
        <v>14.201827775801229</v>
      </c>
      <c r="L17" s="21">
        <v>11.247851108369133</v>
      </c>
      <c r="M17" s="21">
        <v>12.067849519496237</v>
      </c>
      <c r="N17" s="21">
        <v>10.631098576358744</v>
      </c>
      <c r="O17" s="21">
        <v>18.731310449671252</v>
      </c>
      <c r="P17" s="21">
        <v>15.665217725842457</v>
      </c>
      <c r="Q17" s="22"/>
      <c r="R17" s="23">
        <v>13</v>
      </c>
      <c r="S17" s="24">
        <v>22</v>
      </c>
      <c r="T17" s="24">
        <v>13</v>
      </c>
      <c r="U17" s="24">
        <v>11</v>
      </c>
      <c r="V17" s="40">
        <f t="shared" si="0"/>
        <v>59</v>
      </c>
      <c r="W17" s="41"/>
      <c r="X17" s="23"/>
      <c r="Y17" s="27">
        <v>13</v>
      </c>
      <c r="AA17" s="5"/>
    </row>
    <row r="18" spans="1:27" ht="13">
      <c r="A18" s="29" t="s">
        <v>21</v>
      </c>
      <c r="B18" s="20">
        <v>25.608102722822952</v>
      </c>
      <c r="C18" s="21">
        <v>36.163909552969578</v>
      </c>
      <c r="D18" s="21">
        <v>32.981224079285731</v>
      </c>
      <c r="E18" s="21">
        <v>26.446280991735531</v>
      </c>
      <c r="F18" s="21">
        <v>27.378486055776897</v>
      </c>
      <c r="G18" s="21">
        <v>19.382261263814108</v>
      </c>
      <c r="H18" s="21">
        <v>14.766158696794532</v>
      </c>
      <c r="I18" s="21">
        <v>13.742579259820639</v>
      </c>
      <c r="J18" s="21">
        <v>9.3285030404968303</v>
      </c>
      <c r="K18" s="21">
        <v>9.6234309623430967</v>
      </c>
      <c r="L18" s="21">
        <v>15.249646726330665</v>
      </c>
      <c r="M18" s="21">
        <v>16.678832116788321</v>
      </c>
      <c r="N18" s="21">
        <v>17.342603321745852</v>
      </c>
      <c r="O18" s="21">
        <v>15.513991590546613</v>
      </c>
      <c r="P18" s="21">
        <v>14.920933145451698</v>
      </c>
      <c r="Q18" s="22"/>
      <c r="R18" s="23">
        <v>14</v>
      </c>
      <c r="S18" s="24">
        <v>12</v>
      </c>
      <c r="T18" s="24">
        <v>19</v>
      </c>
      <c r="U18" s="24">
        <v>15</v>
      </c>
      <c r="V18" s="25">
        <f t="shared" si="0"/>
        <v>60</v>
      </c>
      <c r="W18" s="26"/>
      <c r="X18" s="23"/>
      <c r="Y18" s="27">
        <v>14</v>
      </c>
      <c r="AA18" s="5"/>
    </row>
    <row r="19" spans="1:27" ht="13">
      <c r="A19" s="29" t="s">
        <v>22</v>
      </c>
      <c r="B19" s="20">
        <v>35.737540696218389</v>
      </c>
      <c r="C19" s="21">
        <v>26.336302895322937</v>
      </c>
      <c r="D19" s="21">
        <v>26.427786930258097</v>
      </c>
      <c r="E19" s="21">
        <v>25.554696986422343</v>
      </c>
      <c r="F19" s="21">
        <v>21.81855084229754</v>
      </c>
      <c r="G19" s="21">
        <v>18.42237145434499</v>
      </c>
      <c r="H19" s="21">
        <v>13.329844675435886</v>
      </c>
      <c r="I19" s="21">
        <v>13.575825187667325</v>
      </c>
      <c r="J19" s="21">
        <v>12.519187857957679</v>
      </c>
      <c r="K19" s="21">
        <v>12.686530241844638</v>
      </c>
      <c r="L19" s="21">
        <v>11.574701788677558</v>
      </c>
      <c r="M19" s="21">
        <v>12.221466720627543</v>
      </c>
      <c r="N19" s="21">
        <v>20.966164020678136</v>
      </c>
      <c r="O19" s="21">
        <v>15.814175073900877</v>
      </c>
      <c r="P19" s="21">
        <v>15.814175073900879</v>
      </c>
      <c r="Q19" s="22"/>
      <c r="R19" s="23">
        <v>12</v>
      </c>
      <c r="S19" s="24">
        <v>13</v>
      </c>
      <c r="T19" s="24">
        <v>20</v>
      </c>
      <c r="U19" s="24">
        <v>17</v>
      </c>
      <c r="V19" s="25">
        <f t="shared" si="0"/>
        <v>62</v>
      </c>
      <c r="W19" s="26"/>
      <c r="X19" s="23"/>
      <c r="Y19" s="27">
        <v>15</v>
      </c>
      <c r="AA19" s="5"/>
    </row>
    <row r="20" spans="1:27" ht="13">
      <c r="A20" s="29" t="s">
        <v>23</v>
      </c>
      <c r="B20" s="20">
        <v>25.839367259820779</v>
      </c>
      <c r="C20" s="21">
        <v>8.9133879668958933</v>
      </c>
      <c r="D20" s="21">
        <v>15.131284311352763</v>
      </c>
      <c r="E20" s="21">
        <v>4.4647686829783257</v>
      </c>
      <c r="F20" s="21">
        <v>8.1311087802998649</v>
      </c>
      <c r="G20" s="21">
        <v>12.440191387559809</v>
      </c>
      <c r="H20" s="21">
        <v>9.2636579572446553</v>
      </c>
      <c r="I20" s="21">
        <v>13.759185583898899</v>
      </c>
      <c r="J20" s="21">
        <v>9.8597698108215379</v>
      </c>
      <c r="K20" s="21">
        <v>14.291547570436913</v>
      </c>
      <c r="L20" s="21">
        <v>16.200324412003244</v>
      </c>
      <c r="M20" s="21">
        <v>17.365506329113927</v>
      </c>
      <c r="N20" s="21">
        <v>19.339529365236306</v>
      </c>
      <c r="O20" s="21">
        <v>18.498367791077257</v>
      </c>
      <c r="P20" s="21">
        <v>22.38864338508467</v>
      </c>
      <c r="Q20" s="22"/>
      <c r="R20" s="23">
        <v>3</v>
      </c>
      <c r="S20" s="24">
        <v>8</v>
      </c>
      <c r="T20" s="24">
        <v>22</v>
      </c>
      <c r="U20" s="24">
        <v>29</v>
      </c>
      <c r="V20" s="25">
        <f t="shared" si="0"/>
        <v>62</v>
      </c>
      <c r="W20" s="26"/>
      <c r="X20" s="23"/>
      <c r="Y20" s="27">
        <v>15</v>
      </c>
      <c r="AA20" s="5"/>
    </row>
    <row r="21" spans="1:27" ht="13">
      <c r="A21" s="29" t="s">
        <v>24</v>
      </c>
      <c r="B21" s="20">
        <v>23.060010051886788</v>
      </c>
      <c r="C21" s="21">
        <v>21.451999999999998</v>
      </c>
      <c r="D21" s="21">
        <v>24.042704626334523</v>
      </c>
      <c r="E21" s="21">
        <v>21.922579054428901</v>
      </c>
      <c r="F21" s="21">
        <v>22.284483948436247</v>
      </c>
      <c r="G21" s="21">
        <v>24.533139941464423</v>
      </c>
      <c r="H21" s="21">
        <v>18.955489328975197</v>
      </c>
      <c r="I21" s="21">
        <v>16.03933843506611</v>
      </c>
      <c r="J21" s="21">
        <v>14.827281866913522</v>
      </c>
      <c r="K21" s="21">
        <v>14.353101162271848</v>
      </c>
      <c r="L21" s="21">
        <v>15.52381777989684</v>
      </c>
      <c r="M21" s="21">
        <v>14.796708401539622</v>
      </c>
      <c r="N21" s="21">
        <v>14.200913242009131</v>
      </c>
      <c r="O21" s="21">
        <v>14.503273555365784</v>
      </c>
      <c r="P21" s="21">
        <v>14.58312801813344</v>
      </c>
      <c r="Q21" s="22"/>
      <c r="R21" s="23">
        <v>15</v>
      </c>
      <c r="S21" s="24">
        <v>18</v>
      </c>
      <c r="T21" s="24">
        <v>14</v>
      </c>
      <c r="U21" s="24">
        <v>19</v>
      </c>
      <c r="V21" s="25">
        <f t="shared" si="0"/>
        <v>66</v>
      </c>
      <c r="W21" s="26"/>
      <c r="X21" s="23"/>
      <c r="Y21" s="27">
        <v>17</v>
      </c>
      <c r="AA21" s="5"/>
    </row>
    <row r="22" spans="1:27" ht="13">
      <c r="A22" s="19" t="s">
        <v>25</v>
      </c>
      <c r="B22" s="20">
        <v>20.856658688244952</v>
      </c>
      <c r="C22" s="21">
        <v>37.393404052324385</v>
      </c>
      <c r="D22" s="21">
        <v>39.766429851960702</v>
      </c>
      <c r="E22" s="21">
        <v>32.830365505172715</v>
      </c>
      <c r="F22" s="21">
        <v>25.311112208615462</v>
      </c>
      <c r="G22" s="21">
        <v>23.639098924272993</v>
      </c>
      <c r="H22" s="21">
        <v>17.878435287137581</v>
      </c>
      <c r="I22" s="21">
        <v>15.817535295682635</v>
      </c>
      <c r="J22" s="21">
        <v>13.031051764100198</v>
      </c>
      <c r="K22" s="21">
        <v>13.922020681858967</v>
      </c>
      <c r="L22" s="21">
        <v>14.316446965045365</v>
      </c>
      <c r="M22" s="21">
        <v>14.129601188023177</v>
      </c>
      <c r="N22" s="21">
        <v>12.776777048035513</v>
      </c>
      <c r="O22" s="21">
        <v>12.238325072451161</v>
      </c>
      <c r="P22" s="21">
        <v>14.208861260547549</v>
      </c>
      <c r="Q22" s="22"/>
      <c r="R22" s="23">
        <v>16</v>
      </c>
      <c r="S22" s="24">
        <v>23</v>
      </c>
      <c r="T22" s="24">
        <v>16</v>
      </c>
      <c r="U22" s="24">
        <v>14</v>
      </c>
      <c r="V22" s="25">
        <f t="shared" si="0"/>
        <v>69</v>
      </c>
      <c r="W22" s="26"/>
      <c r="X22" s="23"/>
      <c r="Y22" s="27">
        <v>18</v>
      </c>
      <c r="AA22" s="5"/>
    </row>
    <row r="23" spans="1:27" ht="13">
      <c r="A23" s="29" t="s">
        <v>26</v>
      </c>
      <c r="B23" s="20">
        <v>17.00982813603699</v>
      </c>
      <c r="C23" s="21">
        <v>13.134105916096159</v>
      </c>
      <c r="D23" s="21">
        <v>12.643434438938069</v>
      </c>
      <c r="E23" s="21">
        <v>13.101639359068404</v>
      </c>
      <c r="F23" s="21">
        <v>20.124994285685112</v>
      </c>
      <c r="G23" s="21">
        <v>16.007670272795078</v>
      </c>
      <c r="H23" s="21">
        <v>12.397241377410699</v>
      </c>
      <c r="I23" s="21">
        <v>11.40347630232592</v>
      </c>
      <c r="J23" s="21">
        <v>11.636723692910103</v>
      </c>
      <c r="K23" s="21">
        <v>12.356065393673768</v>
      </c>
      <c r="L23" s="21">
        <v>12.300639280462162</v>
      </c>
      <c r="M23" s="21">
        <v>13.613689523290754</v>
      </c>
      <c r="N23" s="21">
        <v>13.783930119185186</v>
      </c>
      <c r="O23" s="21">
        <v>15.695049930648054</v>
      </c>
      <c r="P23" s="21">
        <v>19.359421101119704</v>
      </c>
      <c r="Q23" s="22"/>
      <c r="R23" s="23">
        <v>6</v>
      </c>
      <c r="S23" s="24">
        <v>15</v>
      </c>
      <c r="T23" s="24">
        <v>24</v>
      </c>
      <c r="U23" s="24">
        <v>30</v>
      </c>
      <c r="V23" s="25">
        <f t="shared" si="0"/>
        <v>75</v>
      </c>
      <c r="W23" s="26"/>
      <c r="X23" s="23"/>
      <c r="Y23" s="27">
        <v>19</v>
      </c>
      <c r="AA23" s="5"/>
    </row>
    <row r="24" spans="1:27" ht="13">
      <c r="A24" s="29" t="s">
        <v>27</v>
      </c>
      <c r="B24" s="20" t="s">
        <v>8</v>
      </c>
      <c r="C24" s="21">
        <v>19.916879110520792</v>
      </c>
      <c r="D24" s="21">
        <v>23.095186645039348</v>
      </c>
      <c r="E24" s="21">
        <v>28.174306154775792</v>
      </c>
      <c r="F24" s="21">
        <v>25.17365332265431</v>
      </c>
      <c r="G24" s="21">
        <v>14.925967763485529</v>
      </c>
      <c r="H24" s="21">
        <v>14.554610450980817</v>
      </c>
      <c r="I24" s="21">
        <v>14.604242833523509</v>
      </c>
      <c r="J24" s="21">
        <v>15.94839535612298</v>
      </c>
      <c r="K24" s="21">
        <v>17.391985892034878</v>
      </c>
      <c r="L24" s="21">
        <v>16.606670416432305</v>
      </c>
      <c r="M24" s="21">
        <v>16.193093977006694</v>
      </c>
      <c r="N24" s="21">
        <v>13.586581074693674</v>
      </c>
      <c r="O24" s="21">
        <v>13.821564312074289</v>
      </c>
      <c r="P24" s="21">
        <v>13.334942800548994</v>
      </c>
      <c r="Q24" s="22"/>
      <c r="R24" s="23">
        <v>21</v>
      </c>
      <c r="S24" s="24">
        <v>18</v>
      </c>
      <c r="T24" s="24">
        <v>17</v>
      </c>
      <c r="U24" s="24">
        <v>22</v>
      </c>
      <c r="V24" s="25">
        <f t="shared" si="0"/>
        <v>78</v>
      </c>
      <c r="W24" s="26"/>
      <c r="X24" s="23"/>
      <c r="Y24" s="27">
        <v>20</v>
      </c>
      <c r="AA24" s="5"/>
    </row>
    <row r="25" spans="1:27" ht="13">
      <c r="A25" s="29" t="s">
        <v>28</v>
      </c>
      <c r="B25" s="20">
        <v>24.099341086474947</v>
      </c>
      <c r="C25" s="21">
        <v>16.565517265781693</v>
      </c>
      <c r="D25" s="21">
        <v>23.300696239503271</v>
      </c>
      <c r="E25" s="21">
        <v>27.230827659228861</v>
      </c>
      <c r="F25" s="21">
        <v>18.78374334216748</v>
      </c>
      <c r="G25" s="21">
        <v>17.375597609273253</v>
      </c>
      <c r="H25" s="21">
        <v>13.896575643058611</v>
      </c>
      <c r="I25" s="21">
        <v>12.869819453988878</v>
      </c>
      <c r="J25" s="21">
        <v>12.570946364424627</v>
      </c>
      <c r="K25" s="21">
        <v>39.795042620215391</v>
      </c>
      <c r="L25" s="21">
        <v>13.916544055926794</v>
      </c>
      <c r="M25" s="21">
        <v>13.109972186544519</v>
      </c>
      <c r="N25" s="21">
        <v>13.129760314620034</v>
      </c>
      <c r="O25" s="21">
        <v>12.283949294996637</v>
      </c>
      <c r="P25" s="21">
        <v>13.715938813808734</v>
      </c>
      <c r="Q25" s="22"/>
      <c r="R25" s="23">
        <v>19</v>
      </c>
      <c r="S25" s="24">
        <v>25</v>
      </c>
      <c r="T25" s="24">
        <v>15</v>
      </c>
      <c r="U25" s="24">
        <v>20</v>
      </c>
      <c r="V25" s="25">
        <f t="shared" si="0"/>
        <v>79</v>
      </c>
      <c r="W25" s="26"/>
      <c r="X25" s="23"/>
      <c r="Y25" s="27">
        <v>21</v>
      </c>
      <c r="AA25" s="5"/>
    </row>
    <row r="26" spans="1:27" ht="13">
      <c r="A26" s="29" t="s">
        <v>29</v>
      </c>
      <c r="B26" s="20">
        <v>97.858904238756324</v>
      </c>
      <c r="C26" s="21">
        <v>63.522284494821477</v>
      </c>
      <c r="D26" s="21">
        <v>40.489884918018795</v>
      </c>
      <c r="E26" s="21">
        <v>20.353698799781519</v>
      </c>
      <c r="F26" s="21">
        <v>23.431148767859735</v>
      </c>
      <c r="G26" s="21">
        <v>13.924069126576368</v>
      </c>
      <c r="H26" s="21">
        <v>31.664477484586563</v>
      </c>
      <c r="I26" s="21">
        <v>11.532065809596048</v>
      </c>
      <c r="J26" s="21">
        <v>11.792412763233784</v>
      </c>
      <c r="K26" s="21">
        <v>11.62068271889123</v>
      </c>
      <c r="L26" s="21">
        <v>11.429311535804741</v>
      </c>
      <c r="M26" s="21">
        <v>10.405648641699042</v>
      </c>
      <c r="N26" s="21">
        <v>10.889273175077292</v>
      </c>
      <c r="O26" s="21">
        <v>11.897093479968579</v>
      </c>
      <c r="P26" s="21">
        <v>12.29327731092437</v>
      </c>
      <c r="Q26" s="42"/>
      <c r="R26" s="23">
        <v>24</v>
      </c>
      <c r="S26" s="24">
        <v>31</v>
      </c>
      <c r="T26" s="24">
        <v>23</v>
      </c>
      <c r="U26" s="24">
        <v>5</v>
      </c>
      <c r="V26" s="25">
        <f t="shared" si="0"/>
        <v>83</v>
      </c>
      <c r="W26" s="26"/>
      <c r="X26" s="28"/>
      <c r="Y26" s="27">
        <v>22</v>
      </c>
      <c r="AA26" s="5"/>
    </row>
    <row r="27" spans="1:27" ht="13">
      <c r="A27" s="29" t="s">
        <v>30</v>
      </c>
      <c r="B27" s="20">
        <v>18.880074661689221</v>
      </c>
      <c r="C27" s="21">
        <v>31.103931138616858</v>
      </c>
      <c r="D27" s="21">
        <v>29.212162105418628</v>
      </c>
      <c r="E27" s="21">
        <v>27.455615349796304</v>
      </c>
      <c r="F27" s="21">
        <v>17.287360701019143</v>
      </c>
      <c r="G27" s="21">
        <v>10.63321385902031</v>
      </c>
      <c r="H27" s="21">
        <v>13.737495285546991</v>
      </c>
      <c r="I27" s="21">
        <v>20.941081224787336</v>
      </c>
      <c r="J27" s="21">
        <v>19.47406031647122</v>
      </c>
      <c r="K27" s="21">
        <v>16.607623642373085</v>
      </c>
      <c r="L27" s="21">
        <v>22.885783559474863</v>
      </c>
      <c r="M27" s="21">
        <v>19.482591476786883</v>
      </c>
      <c r="N27" s="21">
        <v>9.9576751256667748</v>
      </c>
      <c r="O27" s="21">
        <v>12.138373766569533</v>
      </c>
      <c r="P27" s="21">
        <v>11.054863152415956</v>
      </c>
      <c r="Q27" s="22"/>
      <c r="R27" s="23">
        <v>28</v>
      </c>
      <c r="S27" s="24">
        <v>14</v>
      </c>
      <c r="T27" s="24">
        <v>19</v>
      </c>
      <c r="U27" s="24">
        <v>26</v>
      </c>
      <c r="V27" s="25">
        <f t="shared" si="0"/>
        <v>87</v>
      </c>
      <c r="W27" s="26"/>
      <c r="X27" s="23"/>
      <c r="Y27" s="27">
        <v>23</v>
      </c>
      <c r="AA27" s="5"/>
    </row>
    <row r="28" spans="1:27" ht="13">
      <c r="A28" s="29" t="s">
        <v>31</v>
      </c>
      <c r="B28" s="20">
        <v>28.166302282319666</v>
      </c>
      <c r="C28" s="21">
        <v>25.642292383414429</v>
      </c>
      <c r="D28" s="21">
        <v>23.428546588343103</v>
      </c>
      <c r="E28" s="21">
        <v>22.367708856066397</v>
      </c>
      <c r="F28" s="21">
        <v>15.25375066162216</v>
      </c>
      <c r="G28" s="21">
        <v>14.887632482865024</v>
      </c>
      <c r="H28" s="21">
        <v>14.668369646602752</v>
      </c>
      <c r="I28" s="21">
        <v>17.21246235430516</v>
      </c>
      <c r="J28" s="21">
        <v>14.336348394392553</v>
      </c>
      <c r="K28" s="21">
        <v>16.198674488201487</v>
      </c>
      <c r="L28" s="21">
        <v>14.22172569464861</v>
      </c>
      <c r="M28" s="21">
        <v>16.896449272847171</v>
      </c>
      <c r="N28" s="21">
        <v>16.664556694940288</v>
      </c>
      <c r="O28" s="21">
        <v>11.120420101434748</v>
      </c>
      <c r="P28" s="21">
        <v>11.120420101434746</v>
      </c>
      <c r="Q28" s="22"/>
      <c r="R28" s="23">
        <v>28</v>
      </c>
      <c r="S28" s="24">
        <v>21</v>
      </c>
      <c r="T28" s="24">
        <v>21</v>
      </c>
      <c r="U28" s="24">
        <v>23</v>
      </c>
      <c r="V28" s="25">
        <f t="shared" si="0"/>
        <v>93</v>
      </c>
      <c r="W28" s="26"/>
      <c r="X28" s="23"/>
      <c r="Y28" s="27">
        <v>24</v>
      </c>
      <c r="AA28" s="5"/>
    </row>
    <row r="29" spans="1:27" ht="13">
      <c r="A29" s="29" t="s">
        <v>32</v>
      </c>
      <c r="B29" s="20">
        <v>22.435531950952555</v>
      </c>
      <c r="C29" s="21">
        <v>20.646769659350266</v>
      </c>
      <c r="D29" s="21">
        <v>18.608721120573996</v>
      </c>
      <c r="E29" s="21">
        <v>21.147834756401501</v>
      </c>
      <c r="F29" s="21">
        <v>22.317675229424346</v>
      </c>
      <c r="G29" s="21">
        <v>13.399971384832284</v>
      </c>
      <c r="H29" s="21">
        <v>12.399041187468146</v>
      </c>
      <c r="I29" s="21">
        <v>11.953856359565901</v>
      </c>
      <c r="J29" s="21">
        <v>12.754147812971341</v>
      </c>
      <c r="K29" s="21">
        <v>14.080690485748695</v>
      </c>
      <c r="L29" s="21">
        <v>11.918627222610452</v>
      </c>
      <c r="M29" s="21">
        <v>12.156023086948428</v>
      </c>
      <c r="N29" s="21">
        <v>11.12577786158778</v>
      </c>
      <c r="O29" s="21">
        <v>13.71452092727375</v>
      </c>
      <c r="P29" s="21">
        <v>15.727618389215348</v>
      </c>
      <c r="Q29" s="22"/>
      <c r="R29" s="23">
        <v>13</v>
      </c>
      <c r="S29" s="24">
        <v>26</v>
      </c>
      <c r="T29" s="24">
        <v>29</v>
      </c>
      <c r="U29" s="24">
        <v>27</v>
      </c>
      <c r="V29" s="25">
        <f t="shared" si="0"/>
        <v>95</v>
      </c>
      <c r="W29" s="26"/>
      <c r="X29" s="23"/>
      <c r="Y29" s="27">
        <v>25</v>
      </c>
      <c r="AA29" s="5"/>
    </row>
    <row r="30" spans="1:27" ht="13">
      <c r="A30" s="29" t="s">
        <v>33</v>
      </c>
      <c r="B30" s="20">
        <v>27.217648288355239</v>
      </c>
      <c r="C30" s="21">
        <v>28.844489158455776</v>
      </c>
      <c r="D30" s="21">
        <v>26.375976923826087</v>
      </c>
      <c r="E30" s="21">
        <v>23.35031468791345</v>
      </c>
      <c r="F30" s="21">
        <v>21.259543916863986</v>
      </c>
      <c r="G30" s="21">
        <v>14.982464499945072</v>
      </c>
      <c r="H30" s="21">
        <v>8.2294083466447585</v>
      </c>
      <c r="I30" s="21">
        <v>9.2770766784562948</v>
      </c>
      <c r="J30" s="21">
        <v>9.9356487891970371</v>
      </c>
      <c r="K30" s="21">
        <v>10.559289870652137</v>
      </c>
      <c r="L30" s="21">
        <v>15.682278791665805</v>
      </c>
      <c r="M30" s="21">
        <v>12.974589275529972</v>
      </c>
      <c r="N30" s="21">
        <v>13.925717687544706</v>
      </c>
      <c r="O30" s="21">
        <v>14.186801499481017</v>
      </c>
      <c r="P30" s="21">
        <v>13.533837587753514</v>
      </c>
      <c r="Q30" s="22"/>
      <c r="R30" s="23">
        <v>20</v>
      </c>
      <c r="S30" s="24">
        <v>20</v>
      </c>
      <c r="T30" s="24">
        <v>31</v>
      </c>
      <c r="U30" s="24">
        <v>24</v>
      </c>
      <c r="V30" s="25">
        <f t="shared" si="0"/>
        <v>95</v>
      </c>
      <c r="W30" s="26"/>
      <c r="X30" s="23"/>
      <c r="Y30" s="27">
        <v>25</v>
      </c>
      <c r="AA30" s="5"/>
    </row>
    <row r="31" spans="1:27" ht="13">
      <c r="A31" s="29" t="s">
        <v>34</v>
      </c>
      <c r="B31" s="20">
        <v>26.769835036726658</v>
      </c>
      <c r="C31" s="21">
        <v>40.362666650227688</v>
      </c>
      <c r="D31" s="21">
        <v>40.111685830344911</v>
      </c>
      <c r="E31" s="21">
        <v>59.214060682660353</v>
      </c>
      <c r="F31" s="21">
        <v>32.124118930562112</v>
      </c>
      <c r="G31" s="21">
        <v>17.047999999999998</v>
      </c>
      <c r="H31" s="21">
        <v>6.1726870774160902</v>
      </c>
      <c r="I31" s="21">
        <v>5.8009550616573504</v>
      </c>
      <c r="J31" s="21">
        <v>12.271456427081056</v>
      </c>
      <c r="K31" s="21">
        <v>12.39981779921507</v>
      </c>
      <c r="L31" s="21">
        <v>15.36039188243527</v>
      </c>
      <c r="M31" s="21">
        <v>9.4905421341742144</v>
      </c>
      <c r="N31" s="21">
        <v>9.9310718797581643</v>
      </c>
      <c r="O31" s="21">
        <v>14.662528514128425</v>
      </c>
      <c r="P31" s="21">
        <v>11.314217209414755</v>
      </c>
      <c r="Q31" s="22"/>
      <c r="R31" s="23">
        <v>27</v>
      </c>
      <c r="S31" s="24">
        <v>28</v>
      </c>
      <c r="T31" s="24">
        <v>30</v>
      </c>
      <c r="U31" s="24">
        <v>11</v>
      </c>
      <c r="V31" s="40">
        <f t="shared" si="0"/>
        <v>96</v>
      </c>
      <c r="W31" s="41"/>
      <c r="X31" s="23"/>
      <c r="Y31" s="27">
        <v>27</v>
      </c>
      <c r="AA31" s="5"/>
    </row>
    <row r="32" spans="1:27" ht="13">
      <c r="A32" s="29" t="s">
        <v>35</v>
      </c>
      <c r="B32" s="20">
        <v>14.74262737028153</v>
      </c>
      <c r="C32" s="21">
        <v>25.934442934782609</v>
      </c>
      <c r="D32" s="21">
        <v>29.356694858880552</v>
      </c>
      <c r="E32" s="21">
        <v>41.104022918936366</v>
      </c>
      <c r="F32" s="21">
        <v>30.481160233076299</v>
      </c>
      <c r="G32" s="21">
        <v>16.660482745772999</v>
      </c>
      <c r="H32" s="21">
        <v>13.149482726808939</v>
      </c>
      <c r="I32" s="21">
        <v>12.727262099404504</v>
      </c>
      <c r="J32" s="21">
        <v>13.492973424797619</v>
      </c>
      <c r="K32" s="21">
        <v>13.447355567185973</v>
      </c>
      <c r="L32" s="21">
        <v>13.017219122554655</v>
      </c>
      <c r="M32" s="21">
        <v>11.711899204986487</v>
      </c>
      <c r="N32" s="21">
        <v>10.373261567267294</v>
      </c>
      <c r="O32" s="21">
        <v>11.240822312075217</v>
      </c>
      <c r="P32" s="21">
        <v>11.481598323425901</v>
      </c>
      <c r="Q32" s="22"/>
      <c r="R32" s="23">
        <v>26</v>
      </c>
      <c r="S32" s="24">
        <v>29</v>
      </c>
      <c r="T32" s="24">
        <v>25</v>
      </c>
      <c r="U32" s="24">
        <v>21</v>
      </c>
      <c r="V32" s="25">
        <f t="shared" si="0"/>
        <v>101</v>
      </c>
      <c r="W32" s="26"/>
      <c r="X32" s="23"/>
      <c r="Y32" s="27">
        <v>28</v>
      </c>
      <c r="AA32" s="5"/>
    </row>
    <row r="33" spans="1:27" ht="13">
      <c r="A33" s="29" t="s">
        <v>36</v>
      </c>
      <c r="B33" s="20">
        <v>14.977662826240302</v>
      </c>
      <c r="C33" s="21">
        <v>19.334685937834578</v>
      </c>
      <c r="D33" s="21">
        <v>20.767725282461562</v>
      </c>
      <c r="E33" s="21">
        <v>22.042940793754067</v>
      </c>
      <c r="F33" s="21">
        <v>21.21822996956401</v>
      </c>
      <c r="G33" s="21">
        <v>21.052631578947366</v>
      </c>
      <c r="H33" s="21">
        <v>13.126415628539071</v>
      </c>
      <c r="I33" s="21">
        <v>12.297745358090184</v>
      </c>
      <c r="J33" s="21">
        <v>12.114580611444998</v>
      </c>
      <c r="K33" s="21">
        <v>13.184975559557499</v>
      </c>
      <c r="L33" s="21">
        <v>12.791404176393465</v>
      </c>
      <c r="M33" s="21">
        <v>12.573081033507261</v>
      </c>
      <c r="N33" s="21">
        <v>12.390806021931727</v>
      </c>
      <c r="O33" s="21">
        <v>12.22680727495033</v>
      </c>
      <c r="P33" s="21">
        <v>12.413878716404941</v>
      </c>
      <c r="Q33" s="22"/>
      <c r="R33" s="23">
        <v>23</v>
      </c>
      <c r="S33" s="24">
        <v>27</v>
      </c>
      <c r="T33" s="24">
        <v>26</v>
      </c>
      <c r="U33" s="24">
        <v>28</v>
      </c>
      <c r="V33" s="25">
        <f t="shared" si="0"/>
        <v>104</v>
      </c>
      <c r="W33" s="26"/>
      <c r="X33" s="28"/>
      <c r="Y33" s="27">
        <v>29</v>
      </c>
      <c r="AA33" s="5"/>
    </row>
    <row r="34" spans="1:27" ht="13">
      <c r="A34" s="19" t="s">
        <v>37</v>
      </c>
      <c r="B34" s="20" t="s">
        <v>8</v>
      </c>
      <c r="C34" s="21" t="s">
        <v>8</v>
      </c>
      <c r="D34" s="21" t="s">
        <v>8</v>
      </c>
      <c r="E34" s="21" t="s">
        <v>8</v>
      </c>
      <c r="F34" s="21" t="s">
        <v>8</v>
      </c>
      <c r="G34" s="21" t="s">
        <v>8</v>
      </c>
      <c r="H34" s="21" t="s">
        <v>8</v>
      </c>
      <c r="I34" s="21" t="s">
        <v>8</v>
      </c>
      <c r="J34" s="21" t="s">
        <v>8</v>
      </c>
      <c r="K34" s="21" t="s">
        <v>8</v>
      </c>
      <c r="L34" s="21" t="s">
        <v>8</v>
      </c>
      <c r="M34" s="21" t="s">
        <v>8</v>
      </c>
      <c r="N34" s="21">
        <v>14.152168312865035</v>
      </c>
      <c r="O34" s="21">
        <v>13.226662532013986</v>
      </c>
      <c r="P34" s="21">
        <v>12.414776523690813</v>
      </c>
      <c r="Q34" s="21"/>
      <c r="R34" s="28">
        <v>23</v>
      </c>
      <c r="S34" s="24">
        <v>24</v>
      </c>
      <c r="T34" s="24">
        <v>30</v>
      </c>
      <c r="U34" s="24">
        <v>31</v>
      </c>
      <c r="V34" s="25">
        <f t="shared" si="0"/>
        <v>108</v>
      </c>
      <c r="W34" s="26"/>
      <c r="X34" s="28"/>
      <c r="Y34" s="27">
        <v>30</v>
      </c>
      <c r="AA34" s="5"/>
    </row>
    <row r="35" spans="1:27" ht="13">
      <c r="A35" s="29" t="s">
        <v>38</v>
      </c>
      <c r="B35" s="20">
        <v>21.714093911860903</v>
      </c>
      <c r="C35" s="21">
        <v>26.947824039080505</v>
      </c>
      <c r="D35" s="21">
        <v>23.858815564579462</v>
      </c>
      <c r="E35" s="21">
        <v>31.284159691971354</v>
      </c>
      <c r="F35" s="21">
        <v>17.837323608688756</v>
      </c>
      <c r="G35" s="21">
        <v>17.999409855414576</v>
      </c>
      <c r="H35" s="21">
        <v>14.305029788291263</v>
      </c>
      <c r="I35" s="21">
        <v>13.679374707120731</v>
      </c>
      <c r="J35" s="21">
        <v>13.755503864839005</v>
      </c>
      <c r="K35" s="21">
        <v>11.012889844746857</v>
      </c>
      <c r="L35" s="21">
        <v>10.094917946450295</v>
      </c>
      <c r="M35" s="21">
        <v>11.422313144745933</v>
      </c>
      <c r="N35" s="21">
        <v>10.940818930099457</v>
      </c>
      <c r="O35" s="21">
        <v>11.467071039649255</v>
      </c>
      <c r="P35" s="21">
        <v>11.677399101254293</v>
      </c>
      <c r="Q35" s="22"/>
      <c r="R35" s="23">
        <v>25</v>
      </c>
      <c r="S35" s="24">
        <v>32</v>
      </c>
      <c r="T35" s="24">
        <v>31</v>
      </c>
      <c r="U35" s="24">
        <v>25</v>
      </c>
      <c r="V35" s="25">
        <f t="shared" si="0"/>
        <v>113</v>
      </c>
      <c r="W35" s="26"/>
      <c r="X35" s="23"/>
      <c r="Y35" s="27">
        <v>31</v>
      </c>
      <c r="AA35" s="5"/>
    </row>
    <row r="36" spans="1:27" ht="13">
      <c r="A36" s="19" t="s">
        <v>39</v>
      </c>
      <c r="B36" s="20" t="s">
        <v>8</v>
      </c>
      <c r="C36" s="21" t="s">
        <v>8</v>
      </c>
      <c r="D36" s="21" t="s">
        <v>8</v>
      </c>
      <c r="E36" s="21" t="s">
        <v>8</v>
      </c>
      <c r="F36" s="21">
        <v>25.250064425016809</v>
      </c>
      <c r="G36" s="21">
        <v>14.541950158273382</v>
      </c>
      <c r="H36" s="21">
        <v>11.970629589856388</v>
      </c>
      <c r="I36" s="21">
        <v>9.4649137418203448</v>
      </c>
      <c r="J36" s="21">
        <v>9.9688072392411247</v>
      </c>
      <c r="K36" s="21">
        <v>11.165741195044276</v>
      </c>
      <c r="L36" s="21">
        <v>12.785493971536329</v>
      </c>
      <c r="M36" s="21">
        <v>13.95871327650617</v>
      </c>
      <c r="N36" s="21">
        <v>9.1515901591899951</v>
      </c>
      <c r="O36" s="21">
        <v>9.8211814855120991</v>
      </c>
      <c r="P36" s="21">
        <v>11.687611884657073</v>
      </c>
      <c r="Q36" s="22"/>
      <c r="R36" s="23">
        <v>25</v>
      </c>
      <c r="S36" s="24">
        <v>30</v>
      </c>
      <c r="T36" s="24">
        <v>32</v>
      </c>
      <c r="U36" s="24">
        <v>33</v>
      </c>
      <c r="V36" s="25">
        <f t="shared" si="0"/>
        <v>120</v>
      </c>
      <c r="W36" s="26"/>
      <c r="X36" s="23"/>
      <c r="Y36" s="27">
        <v>32</v>
      </c>
      <c r="AA36" s="5"/>
    </row>
    <row r="37" spans="1:27" ht="13">
      <c r="A37" s="29" t="s">
        <v>40</v>
      </c>
      <c r="B37" s="20">
        <v>27.101480063441752</v>
      </c>
      <c r="C37" s="21">
        <v>16.378194544676166</v>
      </c>
      <c r="D37" s="21">
        <v>14.157352586547322</v>
      </c>
      <c r="E37" s="21">
        <v>15.703058769618513</v>
      </c>
      <c r="F37" s="21">
        <v>15.696836630286493</v>
      </c>
      <c r="G37" s="21">
        <v>10.036114048564416</v>
      </c>
      <c r="H37" s="21">
        <v>9.5326086956521738</v>
      </c>
      <c r="I37" s="21">
        <v>9.0166790053564423</v>
      </c>
      <c r="J37" s="21">
        <v>8.5345192714951299</v>
      </c>
      <c r="K37" s="21">
        <v>8.4270036581310279</v>
      </c>
      <c r="L37" s="21">
        <v>8.4078112431852716</v>
      </c>
      <c r="M37" s="21">
        <v>8.8631351757143531</v>
      </c>
      <c r="N37" s="21">
        <v>8.0338266384778017</v>
      </c>
      <c r="O37" s="21">
        <v>11.203319502074688</v>
      </c>
      <c r="P37" s="21">
        <v>12.295081967213116</v>
      </c>
      <c r="Q37" s="22"/>
      <c r="R37" s="23">
        <v>24</v>
      </c>
      <c r="S37" s="24">
        <v>34</v>
      </c>
      <c r="T37" s="24">
        <v>34</v>
      </c>
      <c r="U37" s="24">
        <v>34</v>
      </c>
      <c r="V37" s="25">
        <f t="shared" si="0"/>
        <v>126</v>
      </c>
      <c r="W37" s="26"/>
      <c r="X37" s="23"/>
      <c r="Y37" s="27">
        <v>33</v>
      </c>
      <c r="AA37" s="5"/>
    </row>
    <row r="38" spans="1:27" ht="13">
      <c r="A38" s="29" t="s">
        <v>41</v>
      </c>
      <c r="B38" s="20">
        <v>27.392398287178999</v>
      </c>
      <c r="C38" s="21">
        <v>16.289592760180994</v>
      </c>
      <c r="D38" s="21">
        <v>16.216216216216214</v>
      </c>
      <c r="E38" s="21">
        <v>17.615658362989322</v>
      </c>
      <c r="F38" s="21">
        <v>19.008264462809915</v>
      </c>
      <c r="G38" s="21">
        <v>11.451612903225804</v>
      </c>
      <c r="H38" s="21">
        <v>8.6071987480438175</v>
      </c>
      <c r="I38" s="21">
        <v>8.5329341317365284</v>
      </c>
      <c r="J38" s="21">
        <v>8.618127786032689</v>
      </c>
      <c r="K38" s="21">
        <v>9.8039215686274517</v>
      </c>
      <c r="L38" s="21">
        <v>11.111111111111112</v>
      </c>
      <c r="M38" s="21">
        <v>11.5569823434992</v>
      </c>
      <c r="N38" s="21">
        <v>10.099337748344372</v>
      </c>
      <c r="O38" s="21">
        <v>9.9662162162162193</v>
      </c>
      <c r="P38" s="21">
        <v>10.273972602739727</v>
      </c>
      <c r="Q38" s="22"/>
      <c r="R38" s="23">
        <v>29</v>
      </c>
      <c r="S38" s="24">
        <v>33</v>
      </c>
      <c r="T38" s="24">
        <v>33</v>
      </c>
      <c r="U38" s="24">
        <v>32</v>
      </c>
      <c r="V38" s="25">
        <f t="shared" si="0"/>
        <v>127</v>
      </c>
      <c r="W38" s="26"/>
      <c r="X38" s="23"/>
      <c r="Y38" s="27">
        <v>34</v>
      </c>
      <c r="AA38" s="5"/>
    </row>
    <row r="39" spans="1:27">
      <c r="A39" s="43" t="s">
        <v>42</v>
      </c>
      <c r="B39" s="44"/>
      <c r="C39" s="45"/>
      <c r="D39" s="45"/>
      <c r="E39" s="45"/>
      <c r="F39" s="45"/>
      <c r="G39" s="45"/>
      <c r="H39" s="45"/>
      <c r="I39" s="45"/>
      <c r="J39" s="45"/>
    </row>
    <row r="40" spans="1:27" ht="28.5" customHeight="1">
      <c r="A40" s="46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</row>
    <row r="41" spans="1:27" ht="14.25" customHeight="1">
      <c r="A41" s="47"/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</row>
    <row r="42" spans="1:27" s="1" customFormat="1" ht="12">
      <c r="X42" s="2"/>
      <c r="AA42" s="2"/>
    </row>
    <row r="43" spans="1:27" s="1" customFormat="1" ht="12">
      <c r="X43" s="2"/>
      <c r="AA43" s="2"/>
    </row>
    <row r="44" spans="1:27" s="1" customFormat="1" ht="12">
      <c r="X44" s="2"/>
      <c r="AA44" s="2"/>
    </row>
    <row r="45" spans="1:27" s="50" customFormat="1">
      <c r="A45" s="48"/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9"/>
      <c r="X45" s="51"/>
      <c r="AA45" s="51"/>
    </row>
    <row r="46" spans="1:27" ht="13">
      <c r="A46" s="52"/>
      <c r="B46" s="52"/>
      <c r="C46" s="52"/>
      <c r="D46" s="53"/>
      <c r="E46" s="53"/>
      <c r="H46" s="53"/>
      <c r="I46" s="53"/>
      <c r="J46" s="53"/>
    </row>
    <row r="47" spans="1:27" ht="13">
      <c r="A47" s="53"/>
      <c r="B47" s="53"/>
      <c r="C47" s="53"/>
      <c r="D47" s="53"/>
      <c r="E47" s="53"/>
      <c r="F47" s="54"/>
      <c r="G47" s="54"/>
      <c r="H47" s="53"/>
      <c r="I47" s="53"/>
      <c r="J47" s="53"/>
    </row>
    <row r="51" spans="1:25" s="4" customFormat="1"/>
    <row r="52" spans="1:25" s="4" customFormat="1" ht="13">
      <c r="A52" s="55"/>
      <c r="B52" s="56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</row>
    <row r="53" spans="1:25" s="4" customFormat="1" ht="13">
      <c r="A53" s="55"/>
      <c r="B53" s="56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</row>
    <row r="54" spans="1:25" s="4" customFormat="1" ht="13">
      <c r="A54" s="55"/>
      <c r="B54" s="56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</row>
    <row r="55" spans="1:25" s="4" customFormat="1" ht="13">
      <c r="A55" s="55"/>
      <c r="B55" s="56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</row>
    <row r="56" spans="1:25" s="4" customFormat="1" ht="13">
      <c r="A56" s="55"/>
      <c r="B56" s="56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</row>
    <row r="57" spans="1:25" s="4" customFormat="1" ht="13">
      <c r="A57" s="55"/>
      <c r="B57" s="56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</row>
    <row r="58" spans="1:25" s="4" customFormat="1" ht="13">
      <c r="A58" s="55"/>
      <c r="B58" s="56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</row>
    <row r="59" spans="1:25" s="4" customFormat="1" ht="13">
      <c r="A59" s="55"/>
      <c r="B59" s="56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</row>
    <row r="60" spans="1:25" s="4" customFormat="1">
      <c r="A60" s="58"/>
      <c r="B60" s="58"/>
      <c r="C60" s="58"/>
      <c r="D60" s="58"/>
      <c r="E60" s="59"/>
      <c r="F60" s="59"/>
      <c r="G60" s="59"/>
      <c r="H60" s="59"/>
      <c r="I60" s="59"/>
      <c r="J60" s="59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</row>
    <row r="61" spans="1:25" s="4" customFormat="1"/>
    <row r="62" spans="1:25" s="4" customFormat="1"/>
    <row r="63" spans="1:25" s="4" customFormat="1"/>
    <row r="64" spans="1:25" s="4" customFormat="1"/>
    <row r="65" s="4" customFormat="1"/>
    <row r="66" s="4" customFormat="1"/>
    <row r="67" s="4" customFormat="1"/>
    <row r="68" s="4" customFormat="1"/>
    <row r="69" s="4" customFormat="1"/>
    <row r="70" s="4" customFormat="1"/>
    <row r="71" s="4" customFormat="1"/>
    <row r="72" s="4" customFormat="1"/>
    <row r="73" s="4" customFormat="1"/>
    <row r="74" s="4" customFormat="1"/>
    <row r="75" s="4" customFormat="1"/>
    <row r="76" s="4" customFormat="1"/>
    <row r="77" s="4" customFormat="1"/>
    <row r="78" s="4" customFormat="1"/>
    <row r="79" s="4" customFormat="1"/>
  </sheetData>
  <sheetCalcPr fullCalcOnLoad="1"/>
  <mergeCells count="5">
    <mergeCell ref="A2:V2"/>
    <mergeCell ref="A40:V40"/>
    <mergeCell ref="A41:V41"/>
    <mergeCell ref="A45:S45"/>
    <mergeCell ref="A60:D60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3.8-InvestRevs (OECD)</vt:lpstr>
    </vt:vector>
  </TitlesOfParts>
  <Company>School of Life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Caitlin Currie</dc:creator>
  <cp:lastModifiedBy>Caitlin Currie</cp:lastModifiedBy>
  <dcterms:created xsi:type="dcterms:W3CDTF">2014-03-13T19:59:41Z</dcterms:created>
  <dcterms:modified xsi:type="dcterms:W3CDTF">2014-03-13T20:01:27Z</dcterms:modified>
</cp:coreProperties>
</file>