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820" tabRatio="500"/>
  </bookViews>
  <sheets>
    <sheet name="3.11-InvestCapita" sheetId="1" r:id="rId1"/>
  </sheets>
  <externalReferences>
    <externalReference r:id="rId2"/>
    <externalReference r:id="rId3"/>
  </externalReferences>
  <definedNames>
    <definedName name="Notes" localSheetId="0">[1]notes!#REF!</definedName>
    <definedName name="Notes">[2]notes!#REF!</definedName>
    <definedName name="Notes2">[1]notes!#REF!</definedName>
    <definedName name="Notes3">[1]notes!#REF!</definedName>
    <definedName name="_xlnm.Print_Area" localSheetId="0">'3.11-InvestCapita'!$B$1:$AC$37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35" i="1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</calcChain>
</file>

<file path=xl/sharedStrings.xml><?xml version="1.0" encoding="utf-8"?>
<sst xmlns="http://schemas.openxmlformats.org/spreadsheetml/2006/main" count="77" uniqueCount="42">
  <si>
    <t>Rank 1 yr</t>
  </si>
  <si>
    <t>Rank 5 yr</t>
  </si>
  <si>
    <t>Rank 10 yr</t>
  </si>
  <si>
    <t>1997-2011 avg</t>
    <phoneticPr fontId="3" type="noConversion"/>
  </si>
  <si>
    <t>Cumulative Totals</t>
    <phoneticPr fontId="3" type="noConversion"/>
  </si>
  <si>
    <t>Composite Rank Public Telecom CapexCapita</t>
    <phoneticPr fontId="3" type="noConversion"/>
  </si>
  <si>
    <t>Switzerland</t>
  </si>
  <si>
    <t>Australia</t>
  </si>
  <si>
    <t>..</t>
  </si>
  <si>
    <t>United States</t>
  </si>
  <si>
    <t>Denmark</t>
  </si>
  <si>
    <t>Netherlands</t>
  </si>
  <si>
    <t>Luxembourg</t>
  </si>
  <si>
    <t>Canada</t>
  </si>
  <si>
    <t>Iceland</t>
  </si>
  <si>
    <t>United Kingdom</t>
  </si>
  <si>
    <t>New Zealand</t>
  </si>
  <si>
    <t>Japan</t>
  </si>
  <si>
    <t>Sweden</t>
  </si>
  <si>
    <t>Slovenia</t>
  </si>
  <si>
    <t>Belgium</t>
  </si>
  <si>
    <t>Ireland</t>
  </si>
  <si>
    <t>Italy</t>
  </si>
  <si>
    <t>Spain</t>
  </si>
  <si>
    <t>France</t>
  </si>
  <si>
    <t>Norway</t>
  </si>
  <si>
    <t>Greece</t>
  </si>
  <si>
    <t>Korea</t>
  </si>
  <si>
    <t>Israel</t>
  </si>
  <si>
    <t>Finland</t>
  </si>
  <si>
    <t>Czech Republic</t>
  </si>
  <si>
    <t>Portugal</t>
  </si>
  <si>
    <t>Austria</t>
  </si>
  <si>
    <t>Chile</t>
  </si>
  <si>
    <t>Germany</t>
  </si>
  <si>
    <t>Slovak Republic</t>
  </si>
  <si>
    <t>Estonia</t>
  </si>
  <si>
    <t>Hungary</t>
  </si>
  <si>
    <t>Poland</t>
  </si>
  <si>
    <t>Mexico</t>
  </si>
  <si>
    <t>Turkey</t>
  </si>
  <si>
    <r>
      <t>Source</t>
    </r>
    <r>
      <rPr>
        <sz val="8.5"/>
        <rFont val="Arial Narrow"/>
        <family val="2"/>
      </rPr>
      <t>: OECD (2013). Communications Outlook. Table 3.11. StatLink2 http://dx.doi.org/10.1787/888932801204 Notes: Calculations include unofficial estimates derived from Tables 3.1 and 3.6.</t>
    </r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</si>
</sst>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</font>
    <font>
      <sz val="11"/>
      <name val="Arial Narrow"/>
      <family val="2"/>
    </font>
    <font>
      <sz val="10"/>
      <name val="Arial"/>
    </font>
    <font>
      <sz val="8"/>
      <name val="Verdana"/>
    </font>
    <font>
      <b/>
      <sz val="11"/>
      <name val="Arial Narrow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/>
    <xf numFmtId="0" fontId="1" fillId="0" borderId="0" xfId="1" quotePrefix="1" applyFont="1" applyFill="1" applyAlignment="1">
      <alignment horizontal="left"/>
    </xf>
    <xf numFmtId="164" fontId="1" fillId="0" borderId="5" xfId="1" applyNumberFormat="1" applyFont="1" applyFill="1" applyBorder="1"/>
    <xf numFmtId="164" fontId="1" fillId="0" borderId="0" xfId="1" applyNumberFormat="1" applyFont="1" applyFill="1" applyBorder="1"/>
    <xf numFmtId="1" fontId="1" fillId="0" borderId="0" xfId="1" applyNumberFormat="1" applyFont="1" applyFill="1" applyBorder="1"/>
    <xf numFmtId="1" fontId="1" fillId="0" borderId="0" xfId="1" applyNumberFormat="1" applyFont="1" applyFill="1"/>
    <xf numFmtId="0" fontId="1" fillId="0" borderId="0" xfId="1" applyFont="1" applyFill="1"/>
    <xf numFmtId="0" fontId="1" fillId="0" borderId="0" xfId="1" quotePrefix="1" applyFont="1" applyFill="1" applyBorder="1" applyAlignment="1">
      <alignment horizontal="left"/>
    </xf>
    <xf numFmtId="164" fontId="1" fillId="0" borderId="6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/>
    <xf numFmtId="0" fontId="1" fillId="0" borderId="0" xfId="1" applyFont="1" applyFill="1" applyAlignment="1">
      <alignment horizontal="left"/>
    </xf>
    <xf numFmtId="164" fontId="1" fillId="0" borderId="5" xfId="1" applyNumberFormat="1" applyFont="1" applyFill="1" applyBorder="1" applyAlignment="1">
      <alignment horizontal="right"/>
    </xf>
    <xf numFmtId="0" fontId="5" fillId="0" borderId="0" xfId="1" applyFont="1"/>
    <xf numFmtId="0" fontId="6" fillId="0" borderId="0" xfId="1" applyFont="1" applyBorder="1" applyAlignment="1">
      <alignment horizontal="left" vertical="center"/>
    </xf>
    <xf numFmtId="3" fontId="5" fillId="0" borderId="0" xfId="1" applyNumberFormat="1" applyFont="1" applyBorder="1"/>
    <xf numFmtId="0" fontId="5" fillId="0" borderId="0" xfId="1" applyFont="1" applyBorder="1"/>
    <xf numFmtId="2" fontId="5" fillId="0" borderId="0" xfId="2" applyNumberFormat="1" applyFont="1" applyBorder="1" applyAlignment="1">
      <alignment horizontal="center" vertical="top"/>
    </xf>
    <xf numFmtId="164" fontId="5" fillId="0" borderId="0" xfId="1" applyNumberFormat="1" applyFont="1" applyBorder="1"/>
    <xf numFmtId="164" fontId="5" fillId="0" borderId="0" xfId="1" applyNumberFormat="1" applyFont="1"/>
    <xf numFmtId="2" fontId="5" fillId="0" borderId="0" xfId="1" applyNumberFormat="1" applyFont="1"/>
    <xf numFmtId="0" fontId="2" fillId="0" borderId="0" xfId="1" applyFont="1" applyAlignment="1"/>
    <xf numFmtId="0" fontId="2" fillId="0" borderId="0" xfId="1" applyFont="1" applyFill="1" applyAlignment="1"/>
    <xf numFmtId="0" fontId="5" fillId="0" borderId="0" xfId="1" applyFont="1" applyFill="1" applyBorder="1"/>
    <xf numFmtId="0" fontId="4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ctober%2006%20CISP%20folder/CISP/Books/CommOutlook-2005/Tables/P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LS2/Thomson_M$/DATA/STCP/AGENT/PTO9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7 old"/>
      <sheetName val="notes"/>
      <sheetName val="By country"/>
      <sheetName val="Conv. to US$ 97"/>
      <sheetName val="PTO&amp;TEM 2001 Loc Cur"/>
      <sheetName val="PTO&amp;TEM 99 by countries in US$"/>
      <sheetName val="PTO&amp;TEM 99 loc cur"/>
      <sheetName val="PTO&amp;TEM 99 sorted by revenu"/>
      <sheetName val="99 by countries in total $"/>
      <sheetName val="FAME Persistence"/>
      <sheetName val="Incumbents&amp;New99"/>
      <sheetName val="PTO&amp;TEM loc cur 97"/>
      <sheetName val="97 by country totals in $"/>
      <sheetName val="1997 sorted by country in US$"/>
      <sheetName val="1997 sorted by Rev in US$"/>
      <sheetName val="Mobile - sorted"/>
      <sheetName val="mobile 97 "/>
      <sheetName val="1995"/>
      <sheetName val="1995 $ by country"/>
      <sheetName val="PTO&amp;TEM loc cur 95"/>
      <sheetName val="Table 1.2 95"/>
      <sheetName val="Exchange rates"/>
      <sheetName val="Sheet1"/>
      <sheetName val="Conv. to US$ 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&amp;D PTO-TEM"/>
      <sheetName val="R&amp;D Internet"/>
      <sheetName val="Mob trf FrF"/>
      <sheetName val="Mob trf US$"/>
      <sheetName val="Mob Compl"/>
      <sheetName val="Employ$"/>
      <sheetName val="ASR"/>
      <sheetName val="Inc calls (ASR)"/>
      <sheetName val="notes"/>
      <sheetName val="INDEX"/>
      <sheetName val="PTO&amp;TEM loc 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E49"/>
  <sheetViews>
    <sheetView showGridLines="0" tabSelected="1" topLeftCell="A19" zoomScale="150" workbookViewId="0">
      <selection activeCell="B42" sqref="B42"/>
    </sheetView>
  </sheetViews>
  <sheetFormatPr baseColWidth="10" defaultColWidth="7.85546875" defaultRowHeight="11"/>
  <cols>
    <col min="1" max="1" width="9" style="23" customWidth="1"/>
    <col min="2" max="2" width="9.140625" style="23" customWidth="1"/>
    <col min="3" max="3" width="5.5703125" style="23" customWidth="1"/>
    <col min="4" max="4" width="8.85546875" style="23" customWidth="1"/>
    <col min="5" max="5" width="7.85546875" style="23" customWidth="1"/>
    <col min="6" max="6" width="8.140625" style="23" customWidth="1"/>
    <col min="7" max="7" width="7.42578125" style="23" customWidth="1"/>
    <col min="8" max="8" width="5.140625" style="23" customWidth="1"/>
    <col min="9" max="17" width="4.28515625" style="23" customWidth="1"/>
    <col min="18" max="23" width="8.28515625" style="23" customWidth="1"/>
    <col min="24" max="24" width="12" style="10" customWidth="1"/>
    <col min="25" max="25" width="6.5703125" style="10" customWidth="1"/>
    <col min="26" max="26" width="8.7109375" style="10" customWidth="1"/>
    <col min="27" max="27" width="6.28515625" style="10" customWidth="1"/>
    <col min="28" max="28" width="5.5703125" style="10" customWidth="1"/>
    <col min="29" max="29" width="6" style="10" customWidth="1"/>
    <col min="30" max="31" width="7.85546875" style="10"/>
    <col min="32" max="16384" width="7.85546875" style="23"/>
  </cols>
  <sheetData>
    <row r="1" spans="1:25" ht="58" customHeight="1">
      <c r="A1" s="1"/>
      <c r="B1" s="2">
        <v>1997</v>
      </c>
      <c r="C1" s="3">
        <v>1998</v>
      </c>
      <c r="D1" s="3">
        <v>1999</v>
      </c>
      <c r="E1" s="3">
        <v>2000</v>
      </c>
      <c r="F1" s="3">
        <v>2001</v>
      </c>
      <c r="G1" s="3">
        <v>2002</v>
      </c>
      <c r="H1" s="3">
        <v>2003</v>
      </c>
      <c r="I1" s="3">
        <v>2004</v>
      </c>
      <c r="J1" s="3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  <c r="P1" s="3">
        <v>2011</v>
      </c>
      <c r="Q1" s="4"/>
      <c r="R1" s="5" t="s">
        <v>0</v>
      </c>
      <c r="S1" s="5" t="s">
        <v>1</v>
      </c>
      <c r="T1" s="6" t="s">
        <v>2</v>
      </c>
      <c r="U1" s="7" t="s">
        <v>3</v>
      </c>
      <c r="V1" s="8" t="s">
        <v>4</v>
      </c>
      <c r="W1" s="6" t="s">
        <v>5</v>
      </c>
      <c r="X1" s="9"/>
    </row>
    <row r="2" spans="1:25" ht="12.75" customHeight="1">
      <c r="A2" s="11" t="s">
        <v>6</v>
      </c>
      <c r="B2" s="12">
        <v>230.16298525463841</v>
      </c>
      <c r="C2" s="13">
        <v>178.82516300004207</v>
      </c>
      <c r="D2" s="13">
        <v>283.81635434253798</v>
      </c>
      <c r="E2" s="13">
        <v>311.38599761475012</v>
      </c>
      <c r="F2" s="13">
        <v>225.48137636261504</v>
      </c>
      <c r="G2" s="13">
        <v>225.1787853074793</v>
      </c>
      <c r="H2" s="13">
        <v>213.32865187505908</v>
      </c>
      <c r="I2" s="13">
        <v>222.87712629247986</v>
      </c>
      <c r="J2" s="13">
        <v>216.46434617999546</v>
      </c>
      <c r="K2" s="13">
        <v>686.66984227797184</v>
      </c>
      <c r="L2" s="13">
        <v>261.50112881631799</v>
      </c>
      <c r="M2" s="13">
        <v>273.59051763474019</v>
      </c>
      <c r="N2" s="13">
        <v>269.57200264844897</v>
      </c>
      <c r="O2" s="13">
        <v>266.27237933780276</v>
      </c>
      <c r="P2" s="13">
        <v>337.14161780961842</v>
      </c>
      <c r="Q2" s="13"/>
      <c r="R2" s="14">
        <v>1</v>
      </c>
      <c r="S2" s="14">
        <v>1</v>
      </c>
      <c r="T2" s="14">
        <v>1</v>
      </c>
      <c r="U2" s="14">
        <v>1</v>
      </c>
      <c r="V2" s="14">
        <f t="shared" ref="V2:V35" si="0">SUM(R2:U2)</f>
        <v>4</v>
      </c>
      <c r="W2" s="15">
        <v>1</v>
      </c>
      <c r="X2" s="16"/>
      <c r="Y2" s="16"/>
    </row>
    <row r="3" spans="1:25" ht="12.75" customHeight="1">
      <c r="A3" s="17" t="s">
        <v>7</v>
      </c>
      <c r="B3" s="18" t="s">
        <v>8</v>
      </c>
      <c r="C3" s="19" t="s">
        <v>8</v>
      </c>
      <c r="D3" s="19" t="s">
        <v>8</v>
      </c>
      <c r="E3" s="19" t="s">
        <v>8</v>
      </c>
      <c r="F3" s="19" t="s">
        <v>8</v>
      </c>
      <c r="G3" s="19" t="s">
        <v>8</v>
      </c>
      <c r="H3" s="13">
        <v>208.21382781261639</v>
      </c>
      <c r="I3" s="13">
        <v>222.08026901778354</v>
      </c>
      <c r="J3" s="13">
        <v>216.13082931249843</v>
      </c>
      <c r="K3" s="13">
        <v>209.51892459152364</v>
      </c>
      <c r="L3" s="13">
        <v>284.55991985287545</v>
      </c>
      <c r="M3" s="13">
        <v>280.77983156149401</v>
      </c>
      <c r="N3" s="13">
        <v>256.31306854898844</v>
      </c>
      <c r="O3" s="13">
        <v>274.99474575288843</v>
      </c>
      <c r="P3" s="13">
        <v>329.62306651508231</v>
      </c>
      <c r="Q3" s="13"/>
      <c r="R3" s="14">
        <v>2</v>
      </c>
      <c r="S3" s="14">
        <v>2</v>
      </c>
      <c r="T3" s="14">
        <v>2</v>
      </c>
      <c r="U3" s="14">
        <v>3</v>
      </c>
      <c r="V3" s="14">
        <f t="shared" si="0"/>
        <v>9</v>
      </c>
      <c r="W3" s="15">
        <v>2</v>
      </c>
      <c r="X3" s="16"/>
      <c r="Y3" s="16"/>
    </row>
    <row r="4" spans="1:25" ht="12.75" customHeight="1">
      <c r="A4" s="11" t="s">
        <v>9</v>
      </c>
      <c r="B4" s="12">
        <v>208.68778346851897</v>
      </c>
      <c r="C4" s="13">
        <v>235.66198570362914</v>
      </c>
      <c r="D4" s="13">
        <v>302.27188108603508</v>
      </c>
      <c r="E4" s="13">
        <v>401.21034851521614</v>
      </c>
      <c r="F4" s="13">
        <v>370.25856779735295</v>
      </c>
      <c r="G4" s="13">
        <v>213.37361740549738</v>
      </c>
      <c r="H4" s="13">
        <v>208.24702538657931</v>
      </c>
      <c r="I4" s="13">
        <v>213.85314155942467</v>
      </c>
      <c r="J4" s="13">
        <v>239.05970749308261</v>
      </c>
      <c r="K4" s="13">
        <v>267.33329317510993</v>
      </c>
      <c r="L4" s="13">
        <v>264.22955557912599</v>
      </c>
      <c r="M4" s="13">
        <v>264.82631352551198</v>
      </c>
      <c r="N4" s="13">
        <v>218.92331727639629</v>
      </c>
      <c r="O4" s="13">
        <v>226.45218772395359</v>
      </c>
      <c r="P4" s="13">
        <v>224.80771695936417</v>
      </c>
      <c r="Q4" s="13"/>
      <c r="R4" s="14">
        <v>6</v>
      </c>
      <c r="S4" s="20">
        <v>7</v>
      </c>
      <c r="T4" s="14">
        <v>3</v>
      </c>
      <c r="U4" s="14">
        <v>2</v>
      </c>
      <c r="V4" s="14">
        <f t="shared" si="0"/>
        <v>18</v>
      </c>
      <c r="W4" s="15">
        <v>3</v>
      </c>
      <c r="X4" s="16"/>
      <c r="Y4" s="16"/>
    </row>
    <row r="5" spans="1:25" ht="12.75" customHeight="1">
      <c r="A5" s="11" t="s">
        <v>10</v>
      </c>
      <c r="B5" s="12">
        <v>168.34379748287034</v>
      </c>
      <c r="C5" s="13">
        <v>203.15169391586289</v>
      </c>
      <c r="D5" s="13">
        <v>185.21520127041634</v>
      </c>
      <c r="E5" s="13">
        <v>209.01420415552232</v>
      </c>
      <c r="F5" s="13">
        <v>247.16043709883544</v>
      </c>
      <c r="G5" s="13">
        <v>180.40089926972055</v>
      </c>
      <c r="H5" s="13">
        <v>157.85428532014268</v>
      </c>
      <c r="I5" s="13">
        <v>176.8015481413436</v>
      </c>
      <c r="J5" s="13">
        <v>209.87882143076828</v>
      </c>
      <c r="K5" s="13">
        <v>227.42718720005934</v>
      </c>
      <c r="L5" s="13">
        <v>307.78781946913381</v>
      </c>
      <c r="M5" s="13">
        <v>344.26751571912092</v>
      </c>
      <c r="N5" s="13">
        <v>281.5400541659684</v>
      </c>
      <c r="O5" s="13">
        <v>228.34217890358602</v>
      </c>
      <c r="P5" s="13">
        <v>218.32597773722784</v>
      </c>
      <c r="Q5" s="13"/>
      <c r="R5" s="14">
        <v>8</v>
      </c>
      <c r="S5" s="14">
        <v>3</v>
      </c>
      <c r="T5" s="14">
        <v>5</v>
      </c>
      <c r="U5" s="14">
        <v>5</v>
      </c>
      <c r="V5" s="14">
        <f t="shared" si="0"/>
        <v>21</v>
      </c>
      <c r="W5" s="15">
        <v>4</v>
      </c>
      <c r="X5" s="16"/>
      <c r="Y5" s="16"/>
    </row>
    <row r="6" spans="1:25" ht="12.75" customHeight="1">
      <c r="A6" s="11" t="s">
        <v>11</v>
      </c>
      <c r="B6" s="12">
        <v>209.7729578469376</v>
      </c>
      <c r="C6" s="13">
        <v>375.71609810252198</v>
      </c>
      <c r="D6" s="13">
        <v>658.98169526914751</v>
      </c>
      <c r="E6" s="13">
        <v>199.36640664523958</v>
      </c>
      <c r="F6" s="13">
        <v>166.51472934899141</v>
      </c>
      <c r="G6" s="13">
        <v>96.868846009266463</v>
      </c>
      <c r="H6" s="13">
        <v>112.270897416398</v>
      </c>
      <c r="I6" s="13">
        <v>231.87398906504976</v>
      </c>
      <c r="J6" s="13">
        <v>165.61478670016686</v>
      </c>
      <c r="K6" s="13">
        <v>202.3197060806234</v>
      </c>
      <c r="L6" s="13">
        <v>229.22866978248496</v>
      </c>
      <c r="M6" s="13">
        <v>253.72584585022861</v>
      </c>
      <c r="N6" s="13">
        <v>246.43936406177431</v>
      </c>
      <c r="O6" s="13">
        <v>232.25599845584102</v>
      </c>
      <c r="P6" s="13">
        <v>244.00314200709792</v>
      </c>
      <c r="Q6" s="13"/>
      <c r="R6" s="14">
        <v>5</v>
      </c>
      <c r="S6" s="14">
        <v>6</v>
      </c>
      <c r="T6" s="14">
        <v>8</v>
      </c>
      <c r="U6" s="14">
        <v>4</v>
      </c>
      <c r="V6" s="14">
        <f t="shared" si="0"/>
        <v>23</v>
      </c>
      <c r="W6" s="15">
        <v>5</v>
      </c>
      <c r="X6" s="16"/>
      <c r="Y6" s="16"/>
    </row>
    <row r="7" spans="1:25" ht="12.75" customHeight="1">
      <c r="A7" s="11" t="s">
        <v>12</v>
      </c>
      <c r="B7" s="12">
        <v>187.62762096450422</v>
      </c>
      <c r="C7" s="13">
        <v>71.481370858158257</v>
      </c>
      <c r="D7" s="13">
        <v>127.33511994909009</v>
      </c>
      <c r="E7" s="13">
        <v>34.744819767808032</v>
      </c>
      <c r="F7" s="13">
        <v>68.494811366501793</v>
      </c>
      <c r="G7" s="13">
        <v>109.84461212177541</v>
      </c>
      <c r="H7" s="13">
        <v>96.883096880612698</v>
      </c>
      <c r="I7" s="13">
        <v>158.30741683158985</v>
      </c>
      <c r="J7" s="13">
        <v>120.0289886192828</v>
      </c>
      <c r="K7" s="13">
        <v>185.0285472615775</v>
      </c>
      <c r="L7" s="13">
        <v>227.69306177349813</v>
      </c>
      <c r="M7" s="13">
        <v>263.93631859939399</v>
      </c>
      <c r="N7" s="13">
        <v>272.6482001873411</v>
      </c>
      <c r="O7" s="13">
        <v>238.00881514130151</v>
      </c>
      <c r="P7" s="13">
        <v>306.1759294912934</v>
      </c>
      <c r="Q7" s="13"/>
      <c r="R7" s="14">
        <v>3</v>
      </c>
      <c r="S7" s="14">
        <v>4</v>
      </c>
      <c r="T7" s="14">
        <v>10</v>
      </c>
      <c r="U7" s="14">
        <v>10</v>
      </c>
      <c r="V7" s="14">
        <f t="shared" si="0"/>
        <v>27</v>
      </c>
      <c r="W7" s="15">
        <v>6</v>
      </c>
      <c r="X7" s="16"/>
      <c r="Y7" s="16"/>
    </row>
    <row r="8" spans="1:25" s="10" customFormat="1" ht="12.75" customHeight="1">
      <c r="A8" s="11" t="s">
        <v>13</v>
      </c>
      <c r="B8" s="12">
        <v>139.80627300076839</v>
      </c>
      <c r="C8" s="13">
        <v>144.47982736458482</v>
      </c>
      <c r="D8" s="13">
        <v>128.42136009129007</v>
      </c>
      <c r="E8" s="13">
        <v>161.08307274594247</v>
      </c>
      <c r="F8" s="13">
        <v>165.64554846172319</v>
      </c>
      <c r="G8" s="13">
        <v>132.48975547095716</v>
      </c>
      <c r="H8" s="13">
        <v>103.42825049331155</v>
      </c>
      <c r="I8" s="13">
        <v>124.55499593154413</v>
      </c>
      <c r="J8" s="13">
        <v>141.81106014004354</v>
      </c>
      <c r="K8" s="13">
        <v>187.2268292443033</v>
      </c>
      <c r="L8" s="13">
        <v>231.78779737976714</v>
      </c>
      <c r="M8" s="13">
        <v>336.5923432569524</v>
      </c>
      <c r="N8" s="13">
        <v>208.05242679814501</v>
      </c>
      <c r="O8" s="13">
        <v>238.9760461572082</v>
      </c>
      <c r="P8" s="13">
        <v>275.35337261969215</v>
      </c>
      <c r="Q8" s="13"/>
      <c r="R8" s="14">
        <v>4</v>
      </c>
      <c r="S8" s="14">
        <v>5</v>
      </c>
      <c r="T8" s="14">
        <v>9</v>
      </c>
      <c r="U8" s="14">
        <v>9</v>
      </c>
      <c r="V8" s="14">
        <f t="shared" si="0"/>
        <v>27</v>
      </c>
      <c r="W8" s="15">
        <v>6</v>
      </c>
      <c r="X8" s="16"/>
      <c r="Y8" s="16"/>
    </row>
    <row r="9" spans="1:25" ht="12.75" customHeight="1">
      <c r="A9" s="11" t="s">
        <v>14</v>
      </c>
      <c r="B9" s="12">
        <v>105.3213933338326</v>
      </c>
      <c r="C9" s="13">
        <v>189.40675272250004</v>
      </c>
      <c r="D9" s="13">
        <v>201.23192278030825</v>
      </c>
      <c r="E9" s="13">
        <v>246.96521551896583</v>
      </c>
      <c r="F9" s="13">
        <v>130.71678573222954</v>
      </c>
      <c r="G9" s="13">
        <v>84.415694484879566</v>
      </c>
      <c r="H9" s="13">
        <v>151.60674382317623</v>
      </c>
      <c r="I9" s="13">
        <v>273.24281431752814</v>
      </c>
      <c r="J9" s="13">
        <v>305.32574243191408</v>
      </c>
      <c r="K9" s="13">
        <v>257.23586058591638</v>
      </c>
      <c r="L9" s="13">
        <v>425.23696242339702</v>
      </c>
      <c r="M9" s="13">
        <v>295.60715220396668</v>
      </c>
      <c r="N9" s="13">
        <v>108.83065973715286</v>
      </c>
      <c r="O9" s="13">
        <v>135.41294444813235</v>
      </c>
      <c r="P9" s="13">
        <v>135.37031763943693</v>
      </c>
      <c r="Q9" s="13"/>
      <c r="R9" s="14">
        <v>18</v>
      </c>
      <c r="S9" s="14">
        <v>8</v>
      </c>
      <c r="T9" s="14">
        <v>7</v>
      </c>
      <c r="U9" s="14">
        <v>7</v>
      </c>
      <c r="V9" s="14">
        <f t="shared" si="0"/>
        <v>40</v>
      </c>
      <c r="W9" s="15">
        <v>8</v>
      </c>
      <c r="X9" s="16"/>
      <c r="Y9" s="16"/>
    </row>
    <row r="10" spans="1:25" ht="12.75" customHeight="1">
      <c r="A10" s="11" t="s">
        <v>15</v>
      </c>
      <c r="B10" s="12">
        <v>170.98970072704191</v>
      </c>
      <c r="C10" s="13">
        <v>153.68985475274337</v>
      </c>
      <c r="D10" s="13">
        <v>218.11244145791235</v>
      </c>
      <c r="E10" s="13">
        <v>239.81159281570245</v>
      </c>
      <c r="F10" s="13">
        <v>239.53099406516188</v>
      </c>
      <c r="G10" s="13">
        <v>171.70003922631318</v>
      </c>
      <c r="H10" s="13">
        <v>183.58387434923935</v>
      </c>
      <c r="I10" s="13">
        <v>348.73841385401403</v>
      </c>
      <c r="J10" s="13">
        <v>311.76288654748612</v>
      </c>
      <c r="K10" s="13">
        <v>292.08679572236485</v>
      </c>
      <c r="L10" s="13">
        <v>310.46368332235676</v>
      </c>
      <c r="M10" s="13">
        <v>175.50638035018633</v>
      </c>
      <c r="N10" s="13">
        <v>129.79532140082858</v>
      </c>
      <c r="O10" s="13">
        <v>126.83375215899066</v>
      </c>
      <c r="P10" s="13">
        <v>131.96831526364096</v>
      </c>
      <c r="Q10" s="13"/>
      <c r="R10" s="14">
        <v>20</v>
      </c>
      <c r="S10" s="14">
        <v>10</v>
      </c>
      <c r="T10" s="14">
        <v>6</v>
      </c>
      <c r="U10" s="14">
        <v>6</v>
      </c>
      <c r="V10" s="14">
        <f t="shared" si="0"/>
        <v>42</v>
      </c>
      <c r="W10" s="15">
        <v>9</v>
      </c>
      <c r="X10" s="16"/>
      <c r="Y10" s="16"/>
    </row>
    <row r="11" spans="1:25" ht="12.75" customHeight="1">
      <c r="A11" s="11" t="s">
        <v>16</v>
      </c>
      <c r="B11" s="12">
        <v>102.5162768603124</v>
      </c>
      <c r="C11" s="13">
        <v>78.004562244478208</v>
      </c>
      <c r="D11" s="13">
        <v>91.717436912024482</v>
      </c>
      <c r="E11" s="13">
        <v>98.006956848735541</v>
      </c>
      <c r="F11" s="13">
        <v>96.606778065072191</v>
      </c>
      <c r="G11" s="13">
        <v>80.510001282768911</v>
      </c>
      <c r="H11" s="13">
        <v>92.843523873860931</v>
      </c>
      <c r="I11" s="13">
        <v>101.86184019081117</v>
      </c>
      <c r="J11" s="13">
        <v>124.04476330014803</v>
      </c>
      <c r="K11" s="13">
        <v>141.99711674699765</v>
      </c>
      <c r="L11" s="13">
        <v>185.51396035896082</v>
      </c>
      <c r="M11" s="13">
        <v>194.93273586861042</v>
      </c>
      <c r="N11" s="13">
        <v>244.54639889196676</v>
      </c>
      <c r="O11" s="13">
        <v>253.53804547602797</v>
      </c>
      <c r="P11" s="13">
        <v>219.959498955415</v>
      </c>
      <c r="Q11" s="13"/>
      <c r="R11" s="14">
        <v>7</v>
      </c>
      <c r="S11" s="14">
        <v>9</v>
      </c>
      <c r="T11" s="14">
        <v>12</v>
      </c>
      <c r="U11" s="14">
        <v>15</v>
      </c>
      <c r="V11" s="14">
        <f t="shared" si="0"/>
        <v>43</v>
      </c>
      <c r="W11" s="15">
        <v>10</v>
      </c>
      <c r="X11" s="16"/>
      <c r="Y11" s="16"/>
    </row>
    <row r="12" spans="1:25" ht="12.75" customHeight="1">
      <c r="A12" s="11" t="s">
        <v>17</v>
      </c>
      <c r="B12" s="12">
        <v>260.11326114815921</v>
      </c>
      <c r="C12" s="13">
        <v>229.48156821970608</v>
      </c>
      <c r="D12" s="13">
        <v>264.83331329991091</v>
      </c>
      <c r="E12" s="13">
        <v>287.69613414967256</v>
      </c>
      <c r="F12" s="13">
        <v>187.85774090350441</v>
      </c>
      <c r="G12" s="13">
        <v>151.0566790018093</v>
      </c>
      <c r="H12" s="13">
        <v>159.92930978650682</v>
      </c>
      <c r="I12" s="13">
        <v>181.4812752928313</v>
      </c>
      <c r="J12" s="13">
        <v>148.16077755356869</v>
      </c>
      <c r="K12" s="13">
        <v>164.64734928745784</v>
      </c>
      <c r="L12" s="13">
        <v>144.68806492292165</v>
      </c>
      <c r="M12" s="13">
        <v>184.41982080720743</v>
      </c>
      <c r="N12" s="13">
        <v>198.59161831578061</v>
      </c>
      <c r="O12" s="13">
        <v>132.24986232483306</v>
      </c>
      <c r="P12" s="13">
        <v>144.63887144801541</v>
      </c>
      <c r="Q12" s="13"/>
      <c r="R12" s="14">
        <v>13</v>
      </c>
      <c r="S12" s="14">
        <v>12</v>
      </c>
      <c r="T12" s="14">
        <v>11</v>
      </c>
      <c r="U12" s="14">
        <v>8</v>
      </c>
      <c r="V12" s="14">
        <f t="shared" si="0"/>
        <v>44</v>
      </c>
      <c r="W12" s="15">
        <v>11</v>
      </c>
      <c r="X12" s="16"/>
      <c r="Y12" s="16"/>
    </row>
    <row r="13" spans="1:25" ht="12.75" customHeight="1">
      <c r="A13" s="11" t="s">
        <v>18</v>
      </c>
      <c r="B13" s="12">
        <v>158.67846764307509</v>
      </c>
      <c r="C13" s="13">
        <v>130.95915680209535</v>
      </c>
      <c r="D13" s="13">
        <v>114.42304380603956</v>
      </c>
      <c r="E13" s="13">
        <v>184.48944916739183</v>
      </c>
      <c r="F13" s="13">
        <v>192.66411652865511</v>
      </c>
      <c r="G13" s="13">
        <v>159.42804226413358</v>
      </c>
      <c r="H13" s="13">
        <v>162.08036901226461</v>
      </c>
      <c r="I13" s="13">
        <v>175.35499857047557</v>
      </c>
      <c r="J13" s="13">
        <v>130.93347921030747</v>
      </c>
      <c r="K13" s="13">
        <v>152.1685737725123</v>
      </c>
      <c r="L13" s="13">
        <v>172.99348258616362</v>
      </c>
      <c r="M13" s="13">
        <v>159.46398770239534</v>
      </c>
      <c r="N13" s="13">
        <v>127.93560626028379</v>
      </c>
      <c r="O13" s="13">
        <v>103.85211175327271</v>
      </c>
      <c r="P13" s="13">
        <v>154.93178856298562</v>
      </c>
      <c r="Q13" s="13"/>
      <c r="R13" s="14">
        <v>11</v>
      </c>
      <c r="S13" s="14">
        <v>19</v>
      </c>
      <c r="T13" s="14">
        <v>14</v>
      </c>
      <c r="U13" s="14">
        <v>12</v>
      </c>
      <c r="V13" s="14">
        <f t="shared" si="0"/>
        <v>56</v>
      </c>
      <c r="W13" s="15">
        <v>12</v>
      </c>
      <c r="X13" s="16"/>
      <c r="Y13" s="16"/>
    </row>
    <row r="14" spans="1:25" ht="12.75" customHeight="1">
      <c r="A14" s="21" t="s">
        <v>19</v>
      </c>
      <c r="B14" s="22" t="s">
        <v>8</v>
      </c>
      <c r="C14" s="19" t="s">
        <v>8</v>
      </c>
      <c r="D14" s="19" t="s">
        <v>8</v>
      </c>
      <c r="E14" s="19" t="s">
        <v>8</v>
      </c>
      <c r="F14" s="19" t="s">
        <v>8</v>
      </c>
      <c r="G14" s="19" t="s">
        <v>8</v>
      </c>
      <c r="H14" s="19" t="s">
        <v>8</v>
      </c>
      <c r="I14" s="19" t="s">
        <v>8</v>
      </c>
      <c r="J14" s="13">
        <v>118.37246851259496</v>
      </c>
      <c r="K14" s="13">
        <v>155.08962981870704</v>
      </c>
      <c r="L14" s="13">
        <v>246.40425960970202</v>
      </c>
      <c r="M14" s="13">
        <v>291.83050343282713</v>
      </c>
      <c r="N14" s="13">
        <v>126.19655189303033</v>
      </c>
      <c r="O14" s="13">
        <v>96.990781510100902</v>
      </c>
      <c r="P14" s="13">
        <v>81.118214552481163</v>
      </c>
      <c r="Q14" s="13"/>
      <c r="R14" s="14">
        <v>29</v>
      </c>
      <c r="S14" s="14">
        <v>11</v>
      </c>
      <c r="T14" s="14">
        <v>13</v>
      </c>
      <c r="U14" s="14">
        <v>11</v>
      </c>
      <c r="V14" s="14">
        <f t="shared" si="0"/>
        <v>64</v>
      </c>
      <c r="W14" s="15">
        <v>13</v>
      </c>
      <c r="X14" s="16"/>
      <c r="Y14" s="16"/>
    </row>
    <row r="15" spans="1:25" ht="12.75" customHeight="1">
      <c r="A15" s="11" t="s">
        <v>20</v>
      </c>
      <c r="B15" s="12">
        <v>70.659039314805412</v>
      </c>
      <c r="C15" s="13">
        <v>65.650872074662132</v>
      </c>
      <c r="D15" s="13">
        <v>72.931235820112647</v>
      </c>
      <c r="E15" s="13">
        <v>92.928140317008911</v>
      </c>
      <c r="F15" s="13">
        <v>138.75482860199813</v>
      </c>
      <c r="G15" s="13">
        <v>116.47399952510548</v>
      </c>
      <c r="H15" s="13">
        <v>113.87244542605748</v>
      </c>
      <c r="I15" s="13">
        <v>118.82641977678936</v>
      </c>
      <c r="J15" s="13">
        <v>126.80112659919801</v>
      </c>
      <c r="K15" s="13">
        <v>120.11662130204876</v>
      </c>
      <c r="L15" s="13">
        <v>128.04034591684871</v>
      </c>
      <c r="M15" s="13">
        <v>147.94655876584852</v>
      </c>
      <c r="N15" s="13">
        <v>139.2796793584595</v>
      </c>
      <c r="O15" s="13">
        <v>150.02049205786909</v>
      </c>
      <c r="P15" s="13">
        <v>187.32720338151051</v>
      </c>
      <c r="Q15" s="13"/>
      <c r="R15" s="14">
        <v>9</v>
      </c>
      <c r="S15" s="14">
        <v>13</v>
      </c>
      <c r="T15" s="14">
        <v>18</v>
      </c>
      <c r="U15" s="14">
        <v>23</v>
      </c>
      <c r="V15" s="14">
        <f t="shared" si="0"/>
        <v>63</v>
      </c>
      <c r="W15" s="15">
        <v>14</v>
      </c>
      <c r="X15" s="16"/>
      <c r="Y15" s="16"/>
    </row>
    <row r="16" spans="1:25" ht="12.75" customHeight="1">
      <c r="A16" s="11" t="s">
        <v>21</v>
      </c>
      <c r="B16" s="12">
        <v>126.11580719267984</v>
      </c>
      <c r="C16" s="13">
        <v>138.5511662196526</v>
      </c>
      <c r="D16" s="13">
        <v>122.44386609916991</v>
      </c>
      <c r="E16" s="13">
        <v>184.97180084397303</v>
      </c>
      <c r="F16" s="13">
        <v>114.38591172273038</v>
      </c>
      <c r="G16" s="13">
        <v>146.36342085386019</v>
      </c>
      <c r="H16" s="13">
        <v>143.92817084723657</v>
      </c>
      <c r="I16" s="13">
        <v>163.60536443474345</v>
      </c>
      <c r="J16" s="13">
        <v>161.95913461538461</v>
      </c>
      <c r="K16" s="13">
        <v>138.44657725117926</v>
      </c>
      <c r="L16" s="13">
        <v>143.7026517992357</v>
      </c>
      <c r="M16" s="13">
        <v>170.74047966397902</v>
      </c>
      <c r="N16" s="13">
        <v>137.41298057793693</v>
      </c>
      <c r="O16" s="13">
        <v>130.35302916450587</v>
      </c>
      <c r="P16" s="13">
        <v>138.10018681413851</v>
      </c>
      <c r="Q16" s="13"/>
      <c r="R16" s="14">
        <v>17</v>
      </c>
      <c r="S16" s="14">
        <v>18</v>
      </c>
      <c r="T16" s="14">
        <v>17</v>
      </c>
      <c r="U16" s="14">
        <v>14</v>
      </c>
      <c r="V16" s="14">
        <f t="shared" si="0"/>
        <v>66</v>
      </c>
      <c r="W16" s="15">
        <v>15</v>
      </c>
      <c r="X16" s="16"/>
      <c r="Y16" s="16"/>
    </row>
    <row r="17" spans="1:25" ht="12.75" customHeight="1">
      <c r="A17" s="11" t="s">
        <v>22</v>
      </c>
      <c r="B17" s="12">
        <v>97.65032515072042</v>
      </c>
      <c r="C17" s="13">
        <v>104.71330948533105</v>
      </c>
      <c r="D17" s="13">
        <v>126.27725348543726</v>
      </c>
      <c r="E17" s="13">
        <v>114.60216734884199</v>
      </c>
      <c r="F17" s="13">
        <v>126.50736986523931</v>
      </c>
      <c r="G17" s="13">
        <v>156.3375705788537</v>
      </c>
      <c r="H17" s="13">
        <v>153.83810266886189</v>
      </c>
      <c r="I17" s="13">
        <v>150.3386115268936</v>
      </c>
      <c r="J17" s="13">
        <v>146.89842296995241</v>
      </c>
      <c r="K17" s="13">
        <v>143.25644919114714</v>
      </c>
      <c r="L17" s="13">
        <v>165.25943897754263</v>
      </c>
      <c r="M17" s="13">
        <v>164.40586683896552</v>
      </c>
      <c r="N17" s="13">
        <v>143.52054134286865</v>
      </c>
      <c r="O17" s="13">
        <v>133.00735147338381</v>
      </c>
      <c r="P17" s="13">
        <v>135.32369592676363</v>
      </c>
      <c r="Q17" s="13"/>
      <c r="R17" s="14">
        <v>19</v>
      </c>
      <c r="S17" s="14">
        <v>15</v>
      </c>
      <c r="T17" s="14">
        <v>15</v>
      </c>
      <c r="U17" s="14">
        <v>17</v>
      </c>
      <c r="V17" s="14">
        <f t="shared" si="0"/>
        <v>66</v>
      </c>
      <c r="W17" s="15">
        <v>15</v>
      </c>
      <c r="X17" s="16"/>
      <c r="Y17" s="16"/>
    </row>
    <row r="18" spans="1:25" ht="12.75" customHeight="1">
      <c r="A18" s="11" t="s">
        <v>23</v>
      </c>
      <c r="B18" s="12">
        <v>67.048509889591003</v>
      </c>
      <c r="C18" s="13">
        <v>128.14193274440845</v>
      </c>
      <c r="D18" s="13">
        <v>164.61902151277027</v>
      </c>
      <c r="E18" s="13">
        <v>232.10934894289272</v>
      </c>
      <c r="F18" s="13">
        <v>179.58528650081493</v>
      </c>
      <c r="G18" s="13">
        <v>126.87576325262302</v>
      </c>
      <c r="H18" s="13">
        <v>121.49894429112015</v>
      </c>
      <c r="I18" s="13">
        <v>136.34472325098542</v>
      </c>
      <c r="J18" s="13">
        <v>158.84352253492079</v>
      </c>
      <c r="K18" s="13">
        <v>161.2722832700224</v>
      </c>
      <c r="L18" s="13">
        <v>175.69760459821879</v>
      </c>
      <c r="M18" s="13">
        <v>166.81045682824578</v>
      </c>
      <c r="N18" s="13">
        <v>129.32501623865562</v>
      </c>
      <c r="O18" s="13">
        <v>127.77090078950567</v>
      </c>
      <c r="P18" s="13">
        <v>131.20599537298</v>
      </c>
      <c r="Q18" s="13"/>
      <c r="R18" s="14">
        <v>21</v>
      </c>
      <c r="S18" s="14">
        <v>17</v>
      </c>
      <c r="T18" s="14">
        <v>16</v>
      </c>
      <c r="U18" s="14">
        <v>13</v>
      </c>
      <c r="V18" s="14">
        <f t="shared" si="0"/>
        <v>67</v>
      </c>
      <c r="W18" s="15">
        <v>17</v>
      </c>
      <c r="X18" s="16"/>
      <c r="Y18" s="16"/>
    </row>
    <row r="19" spans="1:25" ht="12.75" customHeight="1">
      <c r="A19" s="11" t="s">
        <v>24</v>
      </c>
      <c r="B19" s="12">
        <v>107.42052228485809</v>
      </c>
      <c r="C19" s="13">
        <v>102.53675715007803</v>
      </c>
      <c r="D19" s="13">
        <v>104.22164509836556</v>
      </c>
      <c r="E19" s="13">
        <v>118.46194605254156</v>
      </c>
      <c r="F19" s="13">
        <v>134.03834798889338</v>
      </c>
      <c r="G19" s="13">
        <v>87.2729486814235</v>
      </c>
      <c r="H19" s="13">
        <v>98.472516849404698</v>
      </c>
      <c r="I19" s="13">
        <v>108.51967780027589</v>
      </c>
      <c r="J19" s="13">
        <v>125.91667818222538</v>
      </c>
      <c r="K19" s="13">
        <v>138.3227591515836</v>
      </c>
      <c r="L19" s="13">
        <v>131.87186376115866</v>
      </c>
      <c r="M19" s="13">
        <v>149.71139110843205</v>
      </c>
      <c r="N19" s="13">
        <v>127.09274358164414</v>
      </c>
      <c r="O19" s="13">
        <v>148.78250847065709</v>
      </c>
      <c r="P19" s="13">
        <v>174.52823675081356</v>
      </c>
      <c r="Q19" s="13"/>
      <c r="R19" s="14">
        <v>10</v>
      </c>
      <c r="S19" s="14">
        <v>16</v>
      </c>
      <c r="T19" s="14">
        <v>20</v>
      </c>
      <c r="U19" s="14">
        <v>21</v>
      </c>
      <c r="V19" s="14">
        <f t="shared" si="0"/>
        <v>67</v>
      </c>
      <c r="W19" s="15">
        <v>17</v>
      </c>
      <c r="X19" s="16"/>
      <c r="Y19" s="16"/>
    </row>
    <row r="20" spans="1:25" ht="12.75" customHeight="1">
      <c r="A20" s="11" t="s">
        <v>25</v>
      </c>
      <c r="B20" s="12">
        <v>122.72282846899898</v>
      </c>
      <c r="C20" s="13">
        <v>107.58600903722476</v>
      </c>
      <c r="D20" s="13">
        <v>121.16562654438047</v>
      </c>
      <c r="E20" s="13">
        <v>128.59051436205746</v>
      </c>
      <c r="F20" s="13">
        <v>132.30841960205433</v>
      </c>
      <c r="G20" s="13">
        <v>155.82026226615227</v>
      </c>
      <c r="H20" s="13">
        <v>114.75795323048744</v>
      </c>
      <c r="I20" s="13">
        <v>119.8642421923425</v>
      </c>
      <c r="J20" s="13">
        <v>124.60659390277661</v>
      </c>
      <c r="K20" s="13">
        <v>137.22926089324199</v>
      </c>
      <c r="L20" s="13">
        <v>145.04756835004036</v>
      </c>
      <c r="M20" s="13">
        <v>148.71458548040016</v>
      </c>
      <c r="N20" s="13">
        <v>131.74436455246604</v>
      </c>
      <c r="O20" s="13">
        <v>135.45748734488424</v>
      </c>
      <c r="P20" s="13">
        <v>144.2127426379395</v>
      </c>
      <c r="Q20" s="13"/>
      <c r="R20" s="14">
        <v>14</v>
      </c>
      <c r="S20" s="14">
        <v>20</v>
      </c>
      <c r="T20" s="14">
        <v>19</v>
      </c>
      <c r="U20" s="14">
        <v>18</v>
      </c>
      <c r="V20" s="14">
        <f t="shared" si="0"/>
        <v>71</v>
      </c>
      <c r="W20" s="15">
        <v>19</v>
      </c>
      <c r="X20" s="16"/>
      <c r="Y20" s="16"/>
    </row>
    <row r="21" spans="1:25" ht="12.75" customHeight="1">
      <c r="A21" s="11" t="s">
        <v>26</v>
      </c>
      <c r="B21" s="12">
        <v>78.203370412471585</v>
      </c>
      <c r="C21" s="13">
        <v>143.2114714869351</v>
      </c>
      <c r="D21" s="13">
        <v>128.50663577127199</v>
      </c>
      <c r="E21" s="13">
        <v>123.26946576811214</v>
      </c>
      <c r="F21" s="13">
        <v>140.08480104370514</v>
      </c>
      <c r="G21" s="13">
        <v>117.4565908602287</v>
      </c>
      <c r="H21" s="13">
        <v>114.56627643802845</v>
      </c>
      <c r="I21" s="13">
        <v>121.42888313217767</v>
      </c>
      <c r="J21" s="13">
        <v>81.165176199353382</v>
      </c>
      <c r="K21" s="13">
        <v>90.25877920796519</v>
      </c>
      <c r="L21" s="13">
        <v>158.49229886531754</v>
      </c>
      <c r="M21" s="13">
        <v>179.42142283936559</v>
      </c>
      <c r="N21" s="13">
        <v>165.81285969203864</v>
      </c>
      <c r="O21" s="13">
        <v>124.50871421363553</v>
      </c>
      <c r="P21" s="13">
        <v>117.03119489218395</v>
      </c>
      <c r="Q21" s="13"/>
      <c r="R21" s="14">
        <v>23</v>
      </c>
      <c r="S21" s="14">
        <v>14</v>
      </c>
      <c r="T21" s="14">
        <v>21</v>
      </c>
      <c r="U21" s="14">
        <v>20</v>
      </c>
      <c r="V21" s="14">
        <f t="shared" si="0"/>
        <v>78</v>
      </c>
      <c r="W21" s="15">
        <v>20</v>
      </c>
      <c r="X21" s="16"/>
      <c r="Y21" s="16"/>
    </row>
    <row r="22" spans="1:25" ht="12.75" customHeight="1">
      <c r="A22" s="21" t="s">
        <v>27</v>
      </c>
      <c r="B22" s="12">
        <v>66.338665940524862</v>
      </c>
      <c r="C22" s="13">
        <v>97.113677465134614</v>
      </c>
      <c r="D22" s="13">
        <v>150.9774686943268</v>
      </c>
      <c r="E22" s="13">
        <v>165.2049058465758</v>
      </c>
      <c r="F22" s="13">
        <v>126.49430594084572</v>
      </c>
      <c r="G22" s="13">
        <v>134.30422802037171</v>
      </c>
      <c r="H22" s="13">
        <v>108.76277886044491</v>
      </c>
      <c r="I22" s="13">
        <v>109.96994906784758</v>
      </c>
      <c r="J22" s="13">
        <v>108.0038007727978</v>
      </c>
      <c r="K22" s="13">
        <v>129.22375604284375</v>
      </c>
      <c r="L22" s="13">
        <v>143.96622195505651</v>
      </c>
      <c r="M22" s="13">
        <v>127.56953256078972</v>
      </c>
      <c r="N22" s="13">
        <v>103.72445114870109</v>
      </c>
      <c r="O22" s="13">
        <v>112.06310514327122</v>
      </c>
      <c r="P22" s="13">
        <v>139.075556257709</v>
      </c>
      <c r="Q22" s="13"/>
      <c r="R22" s="14">
        <v>16</v>
      </c>
      <c r="S22" s="14">
        <v>23</v>
      </c>
      <c r="T22" s="14">
        <v>23</v>
      </c>
      <c r="U22" s="14">
        <v>22</v>
      </c>
      <c r="V22" s="14">
        <f t="shared" si="0"/>
        <v>84</v>
      </c>
      <c r="W22" s="15">
        <v>21</v>
      </c>
      <c r="X22" s="16"/>
      <c r="Y22" s="16"/>
    </row>
    <row r="23" spans="1:25" ht="12.75" customHeight="1">
      <c r="A23" s="21" t="s">
        <v>28</v>
      </c>
      <c r="B23" s="22" t="s">
        <v>8</v>
      </c>
      <c r="C23" s="19" t="s">
        <v>8</v>
      </c>
      <c r="D23" s="19" t="s">
        <v>8</v>
      </c>
      <c r="E23" s="19" t="s">
        <v>8</v>
      </c>
      <c r="F23" s="19" t="s">
        <v>8</v>
      </c>
      <c r="G23" s="19" t="s">
        <v>8</v>
      </c>
      <c r="H23" s="19" t="s">
        <v>8</v>
      </c>
      <c r="I23" s="19" t="s">
        <v>8</v>
      </c>
      <c r="J23" s="19" t="s">
        <v>8</v>
      </c>
      <c r="K23" s="19" t="s">
        <v>8</v>
      </c>
      <c r="L23" s="19" t="s">
        <v>8</v>
      </c>
      <c r="M23" s="19" t="s">
        <v>8</v>
      </c>
      <c r="N23" s="13">
        <v>123.21209557907787</v>
      </c>
      <c r="O23" s="13">
        <v>127.12056332661362</v>
      </c>
      <c r="P23" s="13">
        <v>130.57314561661127</v>
      </c>
      <c r="Q23" s="13"/>
      <c r="R23" s="14">
        <v>22</v>
      </c>
      <c r="S23" s="14">
        <v>22</v>
      </c>
      <c r="T23" s="14">
        <v>22</v>
      </c>
      <c r="U23" s="14">
        <v>19</v>
      </c>
      <c r="V23" s="14">
        <f t="shared" si="0"/>
        <v>85</v>
      </c>
      <c r="W23" s="15">
        <v>22</v>
      </c>
      <c r="X23" s="16"/>
      <c r="Y23" s="16"/>
    </row>
    <row r="24" spans="1:25" ht="12.75" customHeight="1">
      <c r="A24" s="11" t="s">
        <v>29</v>
      </c>
      <c r="B24" s="12">
        <v>162.44731871583178</v>
      </c>
      <c r="C24" s="13">
        <v>115.47701518924572</v>
      </c>
      <c r="D24" s="13">
        <v>110.75260741787268</v>
      </c>
      <c r="E24" s="13">
        <v>121.47340562610309</v>
      </c>
      <c r="F24" s="13">
        <v>126.72960953849542</v>
      </c>
      <c r="G24" s="13">
        <v>91.244914411181867</v>
      </c>
      <c r="H24" s="13">
        <v>94.513069099075992</v>
      </c>
      <c r="I24" s="13">
        <v>97.784049558401463</v>
      </c>
      <c r="J24" s="13">
        <v>86.421341568021958</v>
      </c>
      <c r="K24" s="13">
        <v>90.219888726430327</v>
      </c>
      <c r="L24" s="13">
        <v>97.468083282242247</v>
      </c>
      <c r="M24" s="13">
        <v>104.56360057479534</v>
      </c>
      <c r="N24" s="13">
        <v>98.855153267110794</v>
      </c>
      <c r="O24" s="13">
        <v>132.47684599125063</v>
      </c>
      <c r="P24" s="13">
        <v>154.68191211592483</v>
      </c>
      <c r="Q24" s="13"/>
      <c r="R24" s="14">
        <v>12</v>
      </c>
      <c r="S24" s="14">
        <v>24</v>
      </c>
      <c r="T24" s="14">
        <v>25</v>
      </c>
      <c r="U24" s="14">
        <v>25</v>
      </c>
      <c r="V24" s="14">
        <f t="shared" si="0"/>
        <v>86</v>
      </c>
      <c r="W24" s="15">
        <v>23</v>
      </c>
      <c r="X24" s="16"/>
      <c r="Y24" s="16"/>
    </row>
    <row r="25" spans="1:25" ht="12.75" customHeight="1">
      <c r="A25" s="11" t="s">
        <v>30</v>
      </c>
      <c r="B25" s="12">
        <v>137.9006975969809</v>
      </c>
      <c r="C25" s="13">
        <v>113.08053085752702</v>
      </c>
      <c r="D25" s="13">
        <v>83.081462882840754</v>
      </c>
      <c r="E25" s="13">
        <v>45.890174102847659</v>
      </c>
      <c r="F25" s="13">
        <v>58.621155337707151</v>
      </c>
      <c r="G25" s="13">
        <v>44.631340855223925</v>
      </c>
      <c r="H25" s="13">
        <v>124.16648368309808</v>
      </c>
      <c r="I25" s="13">
        <v>50.151539740054538</v>
      </c>
      <c r="J25" s="13">
        <v>56.248620462746736</v>
      </c>
      <c r="K25" s="13">
        <v>61.073346528454074</v>
      </c>
      <c r="L25" s="13">
        <v>75.837590353095649</v>
      </c>
      <c r="M25" s="13">
        <v>84.101450648077417</v>
      </c>
      <c r="N25" s="13">
        <v>72.741642299850085</v>
      </c>
      <c r="O25" s="13">
        <v>75.393825083936292</v>
      </c>
      <c r="P25" s="13">
        <v>78.738763148536492</v>
      </c>
      <c r="Q25" s="13"/>
      <c r="R25" s="14">
        <v>30</v>
      </c>
      <c r="S25" s="14">
        <v>30</v>
      </c>
      <c r="T25" s="14">
        <v>3</v>
      </c>
      <c r="U25" s="14">
        <v>29</v>
      </c>
      <c r="V25" s="14">
        <f t="shared" si="0"/>
        <v>92</v>
      </c>
      <c r="W25" s="15">
        <v>24</v>
      </c>
      <c r="X25" s="16"/>
      <c r="Y25" s="16"/>
    </row>
    <row r="26" spans="1:25" ht="12.75" customHeight="1">
      <c r="A26" s="11" t="s">
        <v>31</v>
      </c>
      <c r="B26" s="12">
        <v>106.79149727590841</v>
      </c>
      <c r="C26" s="13">
        <v>120.0351590600206</v>
      </c>
      <c r="D26" s="13">
        <v>122.64370000960092</v>
      </c>
      <c r="E26" s="13">
        <v>115.29134437968649</v>
      </c>
      <c r="F26" s="13">
        <v>123.81376247380327</v>
      </c>
      <c r="G26" s="13">
        <v>93.228775040707859</v>
      </c>
      <c r="H26" s="13">
        <v>61.821076478338249</v>
      </c>
      <c r="I26" s="13">
        <v>79.770017181912408</v>
      </c>
      <c r="J26" s="13">
        <v>86.818262176047924</v>
      </c>
      <c r="K26" s="13">
        <v>92.007580800100143</v>
      </c>
      <c r="L26" s="13">
        <v>157.18124595125113</v>
      </c>
      <c r="M26" s="13">
        <v>138.42059013472092</v>
      </c>
      <c r="N26" s="13">
        <v>137.73730650390576</v>
      </c>
      <c r="O26" s="13">
        <v>133.37481415322551</v>
      </c>
      <c r="P26" s="13">
        <v>115.20153391469661</v>
      </c>
      <c r="Q26" s="13"/>
      <c r="R26" s="14">
        <v>24</v>
      </c>
      <c r="S26" s="14">
        <v>21</v>
      </c>
      <c r="T26" s="14">
        <v>24</v>
      </c>
      <c r="U26" s="14">
        <v>26</v>
      </c>
      <c r="V26" s="14">
        <f t="shared" si="0"/>
        <v>95</v>
      </c>
      <c r="W26" s="15">
        <v>25</v>
      </c>
      <c r="X26" s="16"/>
      <c r="Y26" s="16"/>
    </row>
    <row r="27" spans="1:25" ht="12.75" customHeight="1">
      <c r="A27" s="11" t="s">
        <v>32</v>
      </c>
      <c r="B27" s="12">
        <v>125.0237716314697</v>
      </c>
      <c r="C27" s="13">
        <v>208.37754265146702</v>
      </c>
      <c r="D27" s="13">
        <v>250.48390698387624</v>
      </c>
      <c r="E27" s="13">
        <v>326.91375933795075</v>
      </c>
      <c r="F27" s="13">
        <v>201.45300717009385</v>
      </c>
      <c r="G27" s="13">
        <v>111.93499354385057</v>
      </c>
      <c r="H27" s="13">
        <v>50.65309169658741</v>
      </c>
      <c r="I27" s="13">
        <v>53.317617784463366</v>
      </c>
      <c r="J27" s="13">
        <v>115.34533694819642</v>
      </c>
      <c r="K27" s="13">
        <v>113.33450483194039</v>
      </c>
      <c r="L27" s="13">
        <v>144.89094398595319</v>
      </c>
      <c r="M27" s="13">
        <v>89.827219362524602</v>
      </c>
      <c r="N27" s="13">
        <v>83.818505379166851</v>
      </c>
      <c r="O27" s="13">
        <v>109.30771122878551</v>
      </c>
      <c r="P27" s="13">
        <v>84.462458486226737</v>
      </c>
      <c r="Q27" s="13"/>
      <c r="R27" s="14">
        <v>28</v>
      </c>
      <c r="S27" s="14">
        <v>27</v>
      </c>
      <c r="T27" s="14">
        <v>26</v>
      </c>
      <c r="U27" s="14">
        <v>16</v>
      </c>
      <c r="V27" s="14">
        <f t="shared" si="0"/>
        <v>97</v>
      </c>
      <c r="W27" s="15">
        <v>26</v>
      </c>
      <c r="X27" s="16"/>
      <c r="Y27" s="16"/>
    </row>
    <row r="28" spans="1:25" ht="12.75" customHeight="1">
      <c r="A28" s="21" t="s">
        <v>33</v>
      </c>
      <c r="B28" s="22" t="s">
        <v>8</v>
      </c>
      <c r="C28" s="19" t="s">
        <v>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3">
        <v>35.856888063869022</v>
      </c>
      <c r="J28" s="13">
        <v>45.221837076501764</v>
      </c>
      <c r="K28" s="13">
        <v>72.991734835925882</v>
      </c>
      <c r="L28" s="13">
        <v>83.944242070708299</v>
      </c>
      <c r="M28" s="13">
        <v>104.63501281038384</v>
      </c>
      <c r="N28" s="13">
        <v>81.956109394808465</v>
      </c>
      <c r="O28" s="13">
        <v>112.3069403704808</v>
      </c>
      <c r="P28" s="13">
        <v>139.33406768299079</v>
      </c>
      <c r="Q28" s="13"/>
      <c r="R28" s="14">
        <v>15</v>
      </c>
      <c r="S28" s="14">
        <v>26</v>
      </c>
      <c r="T28" s="14">
        <v>28</v>
      </c>
      <c r="U28" s="14">
        <v>28</v>
      </c>
      <c r="V28" s="14">
        <f t="shared" si="0"/>
        <v>97</v>
      </c>
      <c r="W28" s="15">
        <v>26</v>
      </c>
      <c r="X28" s="16"/>
      <c r="Y28" s="16"/>
    </row>
    <row r="29" spans="1:25" ht="12.75" customHeight="1">
      <c r="A29" s="11" t="s">
        <v>34</v>
      </c>
      <c r="B29" s="12">
        <v>144.98660312424514</v>
      </c>
      <c r="C29" s="13">
        <v>97.526484535956797</v>
      </c>
      <c r="D29" s="13">
        <v>101.08631501243232</v>
      </c>
      <c r="E29" s="13">
        <v>110.50967060081094</v>
      </c>
      <c r="F29" s="13">
        <v>124.70071827613725</v>
      </c>
      <c r="G29" s="13">
        <v>81.206968884692046</v>
      </c>
      <c r="H29" s="13">
        <v>74.888212323059577</v>
      </c>
      <c r="I29" s="13">
        <v>85.296384735179416</v>
      </c>
      <c r="J29" s="13">
        <v>87.917151726814126</v>
      </c>
      <c r="K29" s="13">
        <v>98.645071995726397</v>
      </c>
      <c r="L29" s="13">
        <v>118.23088627038005</v>
      </c>
      <c r="M29" s="13">
        <v>128.93613363513938</v>
      </c>
      <c r="N29" s="13">
        <v>103.47752332485157</v>
      </c>
      <c r="O29" s="13">
        <v>94.95404546077819</v>
      </c>
      <c r="P29" s="13">
        <v>101.90065094135822</v>
      </c>
      <c r="Q29" s="13"/>
      <c r="R29" s="14">
        <v>25</v>
      </c>
      <c r="S29" s="14">
        <v>25</v>
      </c>
      <c r="T29" s="14">
        <v>27</v>
      </c>
      <c r="U29" s="14">
        <v>27</v>
      </c>
      <c r="V29" s="14">
        <f t="shared" si="0"/>
        <v>104</v>
      </c>
      <c r="W29" s="15">
        <v>28</v>
      </c>
      <c r="X29" s="16"/>
      <c r="Y29" s="16"/>
    </row>
    <row r="30" spans="1:25" ht="12.75" customHeight="1">
      <c r="A30" s="21" t="s">
        <v>35</v>
      </c>
      <c r="B30" s="22" t="s">
        <v>8</v>
      </c>
      <c r="C30" s="19" t="s">
        <v>8</v>
      </c>
      <c r="D30" s="19" t="s">
        <v>8</v>
      </c>
      <c r="E30" s="13">
        <v>250.66438039266674</v>
      </c>
      <c r="F30" s="13">
        <v>261.28163500247257</v>
      </c>
      <c r="G30" s="13">
        <v>119.30853409969528</v>
      </c>
      <c r="H30" s="13">
        <v>64.2126377851081</v>
      </c>
      <c r="I30" s="13">
        <v>78.974674078219749</v>
      </c>
      <c r="J30" s="13">
        <v>77.994716090576816</v>
      </c>
      <c r="K30" s="13">
        <v>82.163507219706915</v>
      </c>
      <c r="L30" s="13">
        <v>98.323665401668663</v>
      </c>
      <c r="M30" s="13">
        <v>105.65062752562736</v>
      </c>
      <c r="N30" s="13">
        <v>100.15447614037679</v>
      </c>
      <c r="O30" s="13">
        <v>87.00962658718619</v>
      </c>
      <c r="P30" s="13">
        <v>95.583708322356813</v>
      </c>
      <c r="Q30" s="13"/>
      <c r="R30" s="14">
        <v>26</v>
      </c>
      <c r="S30" s="14">
        <v>28</v>
      </c>
      <c r="T30" s="14">
        <v>29</v>
      </c>
      <c r="U30" s="14">
        <v>24</v>
      </c>
      <c r="V30" s="14">
        <f t="shared" si="0"/>
        <v>107</v>
      </c>
      <c r="W30" s="15">
        <v>29</v>
      </c>
      <c r="X30" s="16"/>
      <c r="Y30" s="16"/>
    </row>
    <row r="31" spans="1:25" ht="12.75" customHeight="1">
      <c r="A31" s="21" t="s">
        <v>36</v>
      </c>
      <c r="B31" s="12">
        <v>64.404712614935576</v>
      </c>
      <c r="C31" s="13">
        <v>67.447762775588515</v>
      </c>
      <c r="D31" s="13">
        <v>61.843298962554613</v>
      </c>
      <c r="E31" s="13">
        <v>72.765329196796998</v>
      </c>
      <c r="F31" s="13">
        <v>62.852637605272356</v>
      </c>
      <c r="G31" s="13">
        <v>44.70086050432181</v>
      </c>
      <c r="H31" s="13">
        <v>49.228588082681014</v>
      </c>
      <c r="I31" s="13">
        <v>46.730060045136646</v>
      </c>
      <c r="J31" s="13">
        <v>55.993345741244902</v>
      </c>
      <c r="K31" s="13">
        <v>73.55718720839883</v>
      </c>
      <c r="L31" s="13">
        <v>96.549293544057875</v>
      </c>
      <c r="M31" s="13">
        <v>110.16196834135599</v>
      </c>
      <c r="N31" s="13">
        <v>67.923906492746525</v>
      </c>
      <c r="O31" s="13">
        <v>67.973222131724057</v>
      </c>
      <c r="P31" s="13">
        <v>89.629035467343186</v>
      </c>
      <c r="Q31" s="13"/>
      <c r="R31" s="14">
        <v>27</v>
      </c>
      <c r="S31" s="14">
        <v>29</v>
      </c>
      <c r="T31" s="14">
        <v>30</v>
      </c>
      <c r="U31" s="14">
        <v>31</v>
      </c>
      <c r="V31" s="14">
        <f t="shared" si="0"/>
        <v>117</v>
      </c>
      <c r="W31" s="15">
        <v>30</v>
      </c>
      <c r="X31" s="16"/>
      <c r="Y31" s="16"/>
    </row>
    <row r="32" spans="1:25" ht="12.75" customHeight="1">
      <c r="A32" s="11" t="s">
        <v>37</v>
      </c>
      <c r="B32" s="12">
        <v>74.239300980638475</v>
      </c>
      <c r="C32" s="13">
        <v>64.466036947516514</v>
      </c>
      <c r="D32" s="13">
        <v>79.289136847644116</v>
      </c>
      <c r="E32" s="13">
        <v>80.34456246291353</v>
      </c>
      <c r="F32" s="13">
        <v>73.664307032853628</v>
      </c>
      <c r="G32" s="13">
        <v>70.157991070341282</v>
      </c>
      <c r="H32" s="13">
        <v>61.659103185217909</v>
      </c>
      <c r="I32" s="13">
        <v>64.610121773365819</v>
      </c>
      <c r="J32" s="13">
        <v>63.290015634333024</v>
      </c>
      <c r="K32" s="13">
        <v>63.09404013761818</v>
      </c>
      <c r="L32" s="13">
        <v>66.518407420558319</v>
      </c>
      <c r="M32" s="13">
        <v>70.854315886968166</v>
      </c>
      <c r="N32" s="13">
        <v>94.915045967153077</v>
      </c>
      <c r="O32" s="13">
        <v>67.623374188227373</v>
      </c>
      <c r="P32" s="13">
        <v>70.13583858962663</v>
      </c>
      <c r="Q32" s="13"/>
      <c r="R32" s="14">
        <v>31</v>
      </c>
      <c r="S32" s="14">
        <v>31</v>
      </c>
      <c r="T32" s="14">
        <v>31</v>
      </c>
      <c r="U32" s="14">
        <v>30</v>
      </c>
      <c r="V32" s="14">
        <f t="shared" si="0"/>
        <v>123</v>
      </c>
      <c r="W32" s="15">
        <v>31</v>
      </c>
      <c r="X32" s="16"/>
      <c r="Y32" s="16"/>
    </row>
    <row r="33" spans="1:31" ht="12.75" customHeight="1">
      <c r="A33" s="21" t="s">
        <v>38</v>
      </c>
      <c r="B33" s="12">
        <v>26.274353937522452</v>
      </c>
      <c r="C33" s="13">
        <v>35.646505561575452</v>
      </c>
      <c r="D33" s="13">
        <v>48.644991144058622</v>
      </c>
      <c r="E33" s="13">
        <v>63.617048125874334</v>
      </c>
      <c r="F33" s="13">
        <v>51.377732170448709</v>
      </c>
      <c r="G33" s="13">
        <v>60.841139134038215</v>
      </c>
      <c r="H33" s="13">
        <v>35.698288884902965</v>
      </c>
      <c r="I33" s="13">
        <v>39.074387721949805</v>
      </c>
      <c r="J33" s="13">
        <v>54.652207826707894</v>
      </c>
      <c r="K33" s="13">
        <v>68.13656770902773</v>
      </c>
      <c r="L33" s="13">
        <v>81.670598270701774</v>
      </c>
      <c r="M33" s="13">
        <v>80.22280439058278</v>
      </c>
      <c r="N33" s="13">
        <v>67.085840754360177</v>
      </c>
      <c r="O33" s="13">
        <v>68.652247100828134</v>
      </c>
      <c r="P33" s="13">
        <v>70.027483868207682</v>
      </c>
      <c r="Q33" s="13"/>
      <c r="R33" s="14">
        <v>32</v>
      </c>
      <c r="S33" s="14">
        <v>32</v>
      </c>
      <c r="T33" s="14">
        <v>32</v>
      </c>
      <c r="U33" s="14">
        <v>32</v>
      </c>
      <c r="V33" s="14">
        <f t="shared" si="0"/>
        <v>128</v>
      </c>
      <c r="W33" s="15">
        <v>32</v>
      </c>
      <c r="X33" s="16"/>
      <c r="Y33" s="16"/>
    </row>
    <row r="34" spans="1:31" ht="12.75" customHeight="1">
      <c r="A34" s="11" t="s">
        <v>39</v>
      </c>
      <c r="B34" s="12">
        <v>20.980394013389326</v>
      </c>
      <c r="C34" s="13">
        <v>33.210141806033214</v>
      </c>
      <c r="D34" s="13">
        <v>41.709314041859407</v>
      </c>
      <c r="E34" s="13">
        <v>53.167819978750366</v>
      </c>
      <c r="F34" s="13">
        <v>57.751331046214652</v>
      </c>
      <c r="G34" s="13">
        <v>31.056410709240829</v>
      </c>
      <c r="H34" s="13">
        <v>25.365059852480059</v>
      </c>
      <c r="I34" s="13">
        <v>35.134203215300296</v>
      </c>
      <c r="J34" s="13">
        <v>33.830134612228868</v>
      </c>
      <c r="K34" s="13">
        <v>35.312743495554706</v>
      </c>
      <c r="L34" s="13">
        <v>30.96610669959146</v>
      </c>
      <c r="M34" s="13">
        <v>34.231211565825433</v>
      </c>
      <c r="N34" s="13">
        <v>26.911446638914285</v>
      </c>
      <c r="O34" s="13">
        <v>52.386405523211089</v>
      </c>
      <c r="P34" s="13">
        <v>45.644589676555853</v>
      </c>
      <c r="Q34" s="13"/>
      <c r="R34" s="14">
        <v>33</v>
      </c>
      <c r="S34" s="14">
        <v>33</v>
      </c>
      <c r="T34" s="14">
        <v>33</v>
      </c>
      <c r="U34" s="14">
        <v>33</v>
      </c>
      <c r="V34" s="14">
        <f t="shared" si="0"/>
        <v>132</v>
      </c>
      <c r="W34" s="15">
        <v>33</v>
      </c>
      <c r="X34" s="16"/>
      <c r="Y34" s="16"/>
    </row>
    <row r="35" spans="1:31" ht="12.75" customHeight="1">
      <c r="A35" s="11" t="s">
        <v>40</v>
      </c>
      <c r="B35" s="12">
        <v>8.9785078973661143</v>
      </c>
      <c r="C35" s="13">
        <v>67.632329390959953</v>
      </c>
      <c r="D35" s="13">
        <v>59.608687146975448</v>
      </c>
      <c r="E35" s="13">
        <v>55.104918604226015</v>
      </c>
      <c r="F35" s="13">
        <v>45.283501638111581</v>
      </c>
      <c r="G35" s="13">
        <v>32.703280577670299</v>
      </c>
      <c r="H35" s="13">
        <v>32.956123806817892</v>
      </c>
      <c r="I35" s="13">
        <v>5.4313409963189212</v>
      </c>
      <c r="J35" s="13">
        <v>20.260944243284928</v>
      </c>
      <c r="K35" s="13">
        <v>16.62954774456756</v>
      </c>
      <c r="L35" s="13">
        <v>27.15496011700327</v>
      </c>
      <c r="M35" s="13">
        <v>45.172494008558424</v>
      </c>
      <c r="N35" s="13">
        <v>34.614089731593204</v>
      </c>
      <c r="O35" s="13">
        <v>34.343800355236546</v>
      </c>
      <c r="P35" s="13">
        <v>31.301413448964141</v>
      </c>
      <c r="Q35" s="13"/>
      <c r="R35" s="14">
        <v>34</v>
      </c>
      <c r="S35" s="14">
        <v>34</v>
      </c>
      <c r="T35" s="14">
        <v>34</v>
      </c>
      <c r="U35" s="14">
        <v>34</v>
      </c>
      <c r="V35" s="14">
        <f t="shared" si="0"/>
        <v>136</v>
      </c>
      <c r="W35" s="15">
        <v>34</v>
      </c>
      <c r="X35" s="16"/>
      <c r="Y35" s="16"/>
    </row>
    <row r="36" spans="1:31">
      <c r="A36" s="24" t="s">
        <v>41</v>
      </c>
      <c r="B36" s="25"/>
      <c r="C36" s="26"/>
      <c r="D36" s="26"/>
      <c r="E36" s="26"/>
      <c r="F36" s="27"/>
      <c r="G36" s="28"/>
      <c r="H36" s="29"/>
      <c r="I36" s="29"/>
      <c r="J36" s="29"/>
      <c r="K36" s="29"/>
      <c r="L36" s="29"/>
      <c r="M36" s="29"/>
      <c r="N36" s="29"/>
      <c r="O36" s="29"/>
      <c r="P36" s="29"/>
      <c r="T36" s="29"/>
      <c r="U36" s="30"/>
    </row>
    <row r="37" spans="1:31" ht="27" customHeight="1"/>
    <row r="39" spans="1:31" s="31" customFormat="1" ht="13">
      <c r="A39"/>
      <c r="P39" s="32"/>
      <c r="Q39" s="32"/>
      <c r="R39" s="33"/>
      <c r="S39" s="34"/>
      <c r="T39" s="35"/>
      <c r="U39" s="32"/>
      <c r="X39" s="32"/>
      <c r="Y39" s="32"/>
      <c r="Z39" s="32"/>
      <c r="AA39" s="32"/>
      <c r="AB39" s="32"/>
      <c r="AC39" s="32"/>
      <c r="AD39" s="32"/>
      <c r="AE39" s="32"/>
    </row>
    <row r="40" spans="1:31" s="31" customFormat="1" ht="12">
      <c r="X40" s="32"/>
      <c r="Y40" s="32"/>
      <c r="Z40" s="32"/>
      <c r="AA40" s="32"/>
      <c r="AB40" s="32"/>
      <c r="AC40" s="32"/>
      <c r="AD40" s="32"/>
      <c r="AE40" s="32"/>
    </row>
    <row r="41" spans="1:31" s="31" customFormat="1" ht="12">
      <c r="X41" s="32"/>
      <c r="Y41" s="32"/>
      <c r="Z41" s="32"/>
      <c r="AA41" s="32"/>
      <c r="AB41" s="32"/>
      <c r="AC41" s="32"/>
      <c r="AD41" s="32"/>
      <c r="AE41" s="32"/>
    </row>
    <row r="42" spans="1:31" s="31" customFormat="1" ht="12">
      <c r="X42" s="32"/>
      <c r="Y42" s="32"/>
      <c r="Z42" s="32"/>
      <c r="AA42" s="32"/>
      <c r="AB42" s="32"/>
      <c r="AC42" s="32"/>
      <c r="AD42" s="32"/>
      <c r="AE42" s="32"/>
    </row>
    <row r="43" spans="1:31" s="31" customFormat="1" ht="12">
      <c r="X43" s="32"/>
      <c r="Y43" s="32"/>
      <c r="Z43" s="32"/>
      <c r="AA43" s="32"/>
      <c r="AB43" s="32"/>
      <c r="AC43" s="32"/>
      <c r="AD43" s="32"/>
      <c r="AE43" s="32"/>
    </row>
    <row r="44" spans="1:31">
      <c r="B44" s="36"/>
    </row>
    <row r="46" spans="1:31">
      <c r="B46" s="36"/>
    </row>
    <row r="47" spans="1:31" s="26" customFormat="1">
      <c r="X47" s="33"/>
      <c r="Y47" s="33"/>
      <c r="Z47" s="33"/>
      <c r="AA47" s="33"/>
      <c r="AB47" s="33"/>
      <c r="AC47" s="33"/>
      <c r="AD47" s="33"/>
      <c r="AE47" s="33"/>
    </row>
    <row r="49" ht="24.75" customHeight="1"/>
  </sheetData>
  <phoneticPr fontId="3" type="noConversion"/>
  <printOptions horizontalCentered="1"/>
  <pageMargins left="0.74803149606299213" right="0.74803149606299213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3.11-InvestCapita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2014-03-13T20:02:06Z</dcterms:created>
  <dcterms:modified xsi:type="dcterms:W3CDTF">2014-03-13T20:05:33Z</dcterms:modified>
</cp:coreProperties>
</file>