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1360" windowHeight="13820" tabRatio="500"/>
  </bookViews>
  <sheets>
    <sheet name="Mobile Invest %$ OECD" sheetId="1" r:id="rId1"/>
  </sheets>
  <externalReferences>
    <externalReference r:id="rId2"/>
    <externalReference r:id="rId3"/>
    <externalReference r:id="rId4"/>
  </externalReferences>
  <definedNames>
    <definedName name="Notes">[2]notes!#REF!</definedName>
    <definedName name="Notes2">[1]notes!#REF!</definedName>
    <definedName name="Notes3">[1]notes!#REF!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V36" i="1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</calcChain>
</file>

<file path=xl/sharedStrings.xml><?xml version="1.0" encoding="utf-8"?>
<sst xmlns="http://schemas.openxmlformats.org/spreadsheetml/2006/main" count="45" uniqueCount="42">
  <si>
    <t>Rank 1 yr</t>
  </si>
  <si>
    <t>Rank 5 yr</t>
  </si>
  <si>
    <t>Rank 10 yr</t>
  </si>
  <si>
    <t>1997-2011 Avg</t>
    <phoneticPr fontId="2" type="noConversion"/>
  </si>
  <si>
    <t>Cumulative Totals</t>
    <phoneticPr fontId="2" type="noConversion"/>
  </si>
  <si>
    <t>Composite Rank Mobile Capex</t>
    <phoneticPr fontId="2" type="noConversion"/>
  </si>
  <si>
    <t>Japan</t>
  </si>
  <si>
    <t>Austria</t>
  </si>
  <si>
    <t>Slovak Republic</t>
  </si>
  <si>
    <t>Turkey</t>
  </si>
  <si>
    <t>Chile</t>
  </si>
  <si>
    <t>Czech Republic</t>
  </si>
  <si>
    <t>Mexico</t>
  </si>
  <si>
    <t>Israel</t>
  </si>
  <si>
    <t>Italy</t>
  </si>
  <si>
    <t>Greece</t>
  </si>
  <si>
    <t>Belgium</t>
  </si>
  <si>
    <t>..</t>
  </si>
  <si>
    <t>Hungary</t>
  </si>
  <si>
    <t>Norway</t>
  </si>
  <si>
    <t>Estonia</t>
  </si>
  <si>
    <t>Luxembourg</t>
  </si>
  <si>
    <t>Finland</t>
  </si>
  <si>
    <t>Australia</t>
  </si>
  <si>
    <t>France</t>
  </si>
  <si>
    <t>Ireland</t>
  </si>
  <si>
    <t>Poland</t>
  </si>
  <si>
    <t>Sweden</t>
  </si>
  <si>
    <t>Korea</t>
  </si>
  <si>
    <t>Slovenia</t>
  </si>
  <si>
    <t>Netherlands</t>
  </si>
  <si>
    <t>New Zealand</t>
  </si>
  <si>
    <t>Denmark</t>
  </si>
  <si>
    <t>Canada</t>
  </si>
  <si>
    <t>Iceland</t>
  </si>
  <si>
    <t>United States</t>
  </si>
  <si>
    <t>Germany</t>
  </si>
  <si>
    <t>Spain</t>
  </si>
  <si>
    <t>Portugal</t>
  </si>
  <si>
    <t>United Kingdom</t>
  </si>
  <si>
    <t>Switzerland</t>
  </si>
  <si>
    <t>Capital Investment in Wireless Infrastucture (OECD Capex), 1997-2012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</si>
</sst>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7">
    <font>
      <sz val="10"/>
      <name val="Verdana"/>
    </font>
    <font>
      <b/>
      <sz val="11"/>
      <name val="Arial"/>
    </font>
    <font>
      <sz val="8"/>
      <name val="Verdana"/>
    </font>
    <font>
      <sz val="9"/>
      <name val="Times"/>
      <family val="1"/>
    </font>
    <font>
      <b/>
      <sz val="11"/>
      <name val="Arial Narrow"/>
    </font>
    <font>
      <sz val="10"/>
      <name val="Arial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2" applyFont="1" applyBorder="1" applyAlignment="1">
      <alignment horizontal="center" vertical="top" wrapText="1"/>
    </xf>
    <xf numFmtId="0" fontId="1" fillId="0" borderId="0" xfId="0" applyFont="1"/>
    <xf numFmtId="0" fontId="6" fillId="0" borderId="0" xfId="0" applyFont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0" applyFont="1" applyFill="1" applyBorder="1"/>
    <xf numFmtId="1" fontId="6" fillId="0" borderId="0" xfId="0" applyNumberFormat="1" applyFont="1" applyFill="1" applyBorder="1"/>
    <xf numFmtId="0" fontId="6" fillId="0" borderId="0" xfId="0" applyFont="1" applyBorder="1"/>
    <xf numFmtId="0" fontId="6" fillId="0" borderId="0" xfId="0" applyFont="1"/>
    <xf numFmtId="164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Fill="1"/>
    <xf numFmtId="0" fontId="6" fillId="2" borderId="0" xfId="0" applyFont="1" applyFill="1" applyBorder="1" applyAlignment="1">
      <alignment horizontal="left" vertical="center"/>
    </xf>
    <xf numFmtId="164" fontId="6" fillId="2" borderId="0" xfId="1" applyNumberFormat="1" applyFont="1" applyFill="1" applyBorder="1" applyAlignment="1">
      <alignment vertical="center"/>
    </xf>
    <xf numFmtId="0" fontId="6" fillId="2" borderId="0" xfId="0" applyFont="1" applyFill="1" applyBorder="1"/>
    <xf numFmtId="1" fontId="6" fillId="2" borderId="0" xfId="0" applyNumberFormat="1" applyFont="1" applyFill="1" applyBorder="1"/>
    <xf numFmtId="0" fontId="6" fillId="2" borderId="0" xfId="0" applyFont="1" applyFill="1"/>
    <xf numFmtId="0" fontId="6" fillId="3" borderId="0" xfId="0" applyFont="1" applyFill="1" applyBorder="1"/>
    <xf numFmtId="0" fontId="6" fillId="3" borderId="0" xfId="0" applyFont="1" applyFill="1"/>
    <xf numFmtId="0" fontId="6" fillId="0" borderId="0" xfId="0" applyFont="1" applyFill="1" applyAlignment="1">
      <alignment horizontal="left" vertical="center"/>
    </xf>
    <xf numFmtId="164" fontId="6" fillId="0" borderId="0" xfId="1" applyNumberFormat="1" applyFont="1" applyFill="1" applyAlignment="1">
      <alignment vertical="center"/>
    </xf>
    <xf numFmtId="1" fontId="6" fillId="0" borderId="0" xfId="0" applyNumberFormat="1" applyFont="1" applyFill="1"/>
    <xf numFmtId="164" fontId="6" fillId="0" borderId="0" xfId="0" applyNumberFormat="1" applyFont="1" applyFill="1"/>
  </cellXfs>
  <cellStyles count="3">
    <cellStyle name="Normal" xfId="0" builtinId="0"/>
    <cellStyle name="Normal 2" xfId="2"/>
    <cellStyle name="Normal 3" xfId="1"/>
  </cellStyles>
  <dxfs count="2">
    <dxf>
      <font>
        <b val="0"/>
        <i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/>
        <condense val="0"/>
        <extend val="0"/>
      </font>
      <fill>
        <patternFill>
          <bgColor indexed="43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October%2006%20CISP%20folder/CISP/Books/CommOutlook-2005/Tables/P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LS2/Thomson_M$/DATA/STCP/AGENT/PTO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k0075/Documents/Industry%20Reports:Analysis%20-%20Gov't:Multilateral%20Orgs/OECD%20Tables%20Figures/Cellular%20Mobile%20Investmen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97 old"/>
      <sheetName val="notes"/>
      <sheetName val="By country"/>
      <sheetName val="Conv. to US$ 97"/>
      <sheetName val="PTO&amp;TEM 2001 Loc Cur"/>
      <sheetName val="PTO&amp;TEM 99 by countries in US$"/>
      <sheetName val="PTO&amp;TEM 99 loc cur"/>
      <sheetName val="PTO&amp;TEM 99 sorted by revenu"/>
      <sheetName val="99 by countries in total $"/>
      <sheetName val="FAME Persistence"/>
      <sheetName val="Incumbents&amp;New99"/>
      <sheetName val="PTO&amp;TEM loc cur 97"/>
      <sheetName val="97 by country totals in $"/>
      <sheetName val="1997 sorted by country in US$"/>
      <sheetName val="1997 sorted by Rev in US$"/>
      <sheetName val="Mobile - sorted"/>
      <sheetName val="mobile 97 "/>
      <sheetName val="1995"/>
      <sheetName val="1995 $ by country"/>
      <sheetName val="PTO&amp;TEM loc cur 95"/>
      <sheetName val="Table 1.2 95"/>
      <sheetName val="Exchange rates"/>
      <sheetName val="Sheet1"/>
      <sheetName val="Conv. to US$ 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&amp;D PTO-TEM"/>
      <sheetName val="R&amp;D Internet"/>
      <sheetName val="Mob trf FrF"/>
      <sheetName val="Mob trf US$"/>
      <sheetName val="Mob Compl"/>
      <sheetName val="Employ$"/>
      <sheetName val="ASR"/>
      <sheetName val="Inc calls (ASR)"/>
      <sheetName val="notes"/>
      <sheetName val="INDEX"/>
      <sheetName val="PTO&amp;TEM loc c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9-MobInvest"/>
      <sheetName val="Mobile Invest %$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37"/>
  <sheetViews>
    <sheetView tabSelected="1" zoomScale="150" zoomScaleNormal="125" zoomScalePageLayoutView="125" workbookViewId="0">
      <selection activeCell="G6" sqref="G6"/>
    </sheetView>
  </sheetViews>
  <sheetFormatPr baseColWidth="10" defaultRowHeight="13"/>
  <cols>
    <col min="1" max="1" width="10.7109375" style="13"/>
    <col min="2" max="7" width="8.5703125" style="13" customWidth="1"/>
    <col min="8" max="10" width="8" style="13" customWidth="1"/>
    <col min="11" max="14" width="8.5703125" style="13" customWidth="1"/>
    <col min="15" max="15" width="8" style="13" customWidth="1"/>
    <col min="16" max="17" width="8.5703125" style="13" customWidth="1"/>
    <col min="18" max="19" width="6.85546875" style="13" customWidth="1"/>
    <col min="20" max="20" width="7.5703125" style="13" customWidth="1"/>
    <col min="21" max="21" width="8.42578125" style="13" customWidth="1"/>
    <col min="22" max="22" width="7.85546875" style="13" customWidth="1"/>
    <col min="23" max="23" width="11.28515625" style="13" customWidth="1"/>
    <col min="24" max="24" width="12.7109375" style="13" customWidth="1"/>
    <col min="25" max="16384" width="10.7109375" style="13"/>
  </cols>
  <sheetData>
    <row r="1" spans="1:23">
      <c r="A1" s="13" t="s">
        <v>41</v>
      </c>
    </row>
    <row r="2" spans="1:23" s="7" customFormat="1" ht="28" customHeight="1">
      <c r="A2" s="1"/>
      <c r="B2" s="2">
        <v>1997</v>
      </c>
      <c r="C2" s="2">
        <v>1998</v>
      </c>
      <c r="D2" s="2">
        <v>1999</v>
      </c>
      <c r="E2" s="2">
        <v>2000</v>
      </c>
      <c r="F2" s="2">
        <v>2001</v>
      </c>
      <c r="G2" s="2">
        <v>2002</v>
      </c>
      <c r="H2" s="2">
        <v>2003</v>
      </c>
      <c r="I2" s="2">
        <v>2004</v>
      </c>
      <c r="J2" s="2">
        <v>2005</v>
      </c>
      <c r="K2" s="2">
        <v>2006</v>
      </c>
      <c r="L2" s="2">
        <v>2007</v>
      </c>
      <c r="M2" s="3">
        <v>2008</v>
      </c>
      <c r="N2" s="3">
        <v>2009</v>
      </c>
      <c r="O2" s="3">
        <v>2010</v>
      </c>
      <c r="P2" s="3">
        <v>2011</v>
      </c>
      <c r="Q2" s="3"/>
      <c r="R2" s="4" t="s">
        <v>0</v>
      </c>
      <c r="S2" s="4" t="s">
        <v>1</v>
      </c>
      <c r="T2" s="4" t="s">
        <v>2</v>
      </c>
      <c r="U2" s="5" t="s">
        <v>3</v>
      </c>
      <c r="V2" s="6" t="s">
        <v>4</v>
      </c>
      <c r="W2" s="4" t="s">
        <v>5</v>
      </c>
    </row>
    <row r="3" spans="1:23">
      <c r="A3" s="8" t="s">
        <v>6</v>
      </c>
      <c r="B3" s="9">
        <v>37.439906378596596</v>
      </c>
      <c r="C3" s="9">
        <v>40.374091039654104</v>
      </c>
      <c r="D3" s="9">
        <v>41.924104115837515</v>
      </c>
      <c r="E3" s="9">
        <v>45.908715596669218</v>
      </c>
      <c r="F3" s="9">
        <v>48.077089595106656</v>
      </c>
      <c r="G3" s="9">
        <v>57.754094835239847</v>
      </c>
      <c r="H3" s="9">
        <v>53.658614483416713</v>
      </c>
      <c r="I3" s="9">
        <v>58.592054502808963</v>
      </c>
      <c r="J3" s="9">
        <v>62.845513446525722</v>
      </c>
      <c r="K3" s="9">
        <v>67.09911544267591</v>
      </c>
      <c r="L3" s="9">
        <v>73.701162266517713</v>
      </c>
      <c r="M3" s="9">
        <v>78.309819166290652</v>
      </c>
      <c r="N3" s="9">
        <v>79.341414525045366</v>
      </c>
      <c r="O3" s="9">
        <v>84.386237488966358</v>
      </c>
      <c r="P3" s="9">
        <v>84.386237488966344</v>
      </c>
      <c r="Q3" s="9"/>
      <c r="R3" s="10">
        <v>1</v>
      </c>
      <c r="S3" s="10">
        <v>1</v>
      </c>
      <c r="T3" s="11">
        <v>1</v>
      </c>
      <c r="U3" s="11">
        <v>1</v>
      </c>
      <c r="V3" s="11">
        <f t="shared" ref="V3:V36" si="0">SUM(R3:U3)</f>
        <v>4</v>
      </c>
      <c r="W3" s="12">
        <v>1</v>
      </c>
    </row>
    <row r="4" spans="1:23">
      <c r="A4" s="8" t="s">
        <v>7</v>
      </c>
      <c r="B4" s="9">
        <v>20.501401025739685</v>
      </c>
      <c r="C4" s="9">
        <v>32.970758035309032</v>
      </c>
      <c r="D4" s="9">
        <v>34.786570086940792</v>
      </c>
      <c r="E4" s="9">
        <v>48.058689347462355</v>
      </c>
      <c r="F4" s="9">
        <v>48.348263286478058</v>
      </c>
      <c r="G4" s="9">
        <v>51.999999999999993</v>
      </c>
      <c r="H4" s="9">
        <v>53.651543261932879</v>
      </c>
      <c r="I4" s="9">
        <v>58.549819138441315</v>
      </c>
      <c r="J4" s="9">
        <v>60.500382015991185</v>
      </c>
      <c r="K4" s="9">
        <v>61.513226488847174</v>
      </c>
      <c r="L4" s="9">
        <v>62.298810356892929</v>
      </c>
      <c r="M4" s="9">
        <v>63.821334586660484</v>
      </c>
      <c r="N4" s="9">
        <v>64.65981261403968</v>
      </c>
      <c r="O4" s="9">
        <v>64.851485801307504</v>
      </c>
      <c r="P4" s="9">
        <v>65.737326860414925</v>
      </c>
      <c r="Q4" s="9"/>
      <c r="R4" s="10">
        <v>2</v>
      </c>
      <c r="S4" s="10">
        <v>2</v>
      </c>
      <c r="T4" s="11">
        <v>2</v>
      </c>
      <c r="U4" s="11">
        <v>4</v>
      </c>
      <c r="V4" s="11">
        <f t="shared" si="0"/>
        <v>10</v>
      </c>
      <c r="W4" s="12">
        <v>2</v>
      </c>
    </row>
    <row r="5" spans="1:23">
      <c r="A5" s="8" t="s">
        <v>8</v>
      </c>
      <c r="B5" s="14"/>
      <c r="C5" s="9">
        <v>5.307061056555483</v>
      </c>
      <c r="D5" s="9">
        <v>2.8411247662396004</v>
      </c>
      <c r="E5" s="9">
        <v>34.302468800743604</v>
      </c>
      <c r="F5" s="9">
        <v>37.615061065988698</v>
      </c>
      <c r="G5" s="9">
        <v>40.571906789406697</v>
      </c>
      <c r="H5" s="9">
        <v>53.390650528700142</v>
      </c>
      <c r="I5" s="9">
        <v>58.613514609171233</v>
      </c>
      <c r="J5" s="9">
        <v>60.19751280315252</v>
      </c>
      <c r="K5" s="9">
        <v>64.985331986231344</v>
      </c>
      <c r="L5" s="9">
        <v>64.517261331205816</v>
      </c>
      <c r="M5" s="9">
        <v>63.969334792083373</v>
      </c>
      <c r="N5" s="9">
        <v>63.754836249670468</v>
      </c>
      <c r="O5" s="9">
        <v>65.087865078916593</v>
      </c>
      <c r="P5" s="9">
        <v>65.207864563298685</v>
      </c>
      <c r="Q5" s="9"/>
      <c r="R5" s="10">
        <v>3</v>
      </c>
      <c r="S5" s="10">
        <v>3</v>
      </c>
      <c r="T5" s="11">
        <v>3</v>
      </c>
      <c r="U5" s="11">
        <v>6</v>
      </c>
      <c r="V5" s="11">
        <f t="shared" si="0"/>
        <v>15</v>
      </c>
      <c r="W5" s="12">
        <v>3</v>
      </c>
    </row>
    <row r="6" spans="1:23">
      <c r="A6" s="8" t="s">
        <v>9</v>
      </c>
      <c r="B6" s="14"/>
      <c r="C6" s="14"/>
      <c r="D6" s="14"/>
      <c r="E6" s="14"/>
      <c r="F6" s="14"/>
      <c r="G6" s="14"/>
      <c r="H6" s="14"/>
      <c r="I6" s="14"/>
      <c r="J6" s="14"/>
      <c r="K6" s="9">
        <v>56.201771958503045</v>
      </c>
      <c r="L6" s="9">
        <v>60.547150171586985</v>
      </c>
      <c r="M6" s="9">
        <v>53.920235503276693</v>
      </c>
      <c r="N6" s="9">
        <v>53.842951696595421</v>
      </c>
      <c r="O6" s="9">
        <v>54.100605911098953</v>
      </c>
      <c r="P6" s="9">
        <v>52.41476252783761</v>
      </c>
      <c r="Q6" s="9"/>
      <c r="R6" s="10">
        <v>10</v>
      </c>
      <c r="S6" s="10">
        <v>6</v>
      </c>
      <c r="T6" s="11">
        <v>4</v>
      </c>
      <c r="U6" s="11">
        <v>2</v>
      </c>
      <c r="V6" s="11">
        <f t="shared" si="0"/>
        <v>22</v>
      </c>
      <c r="W6" s="12">
        <v>4</v>
      </c>
    </row>
    <row r="7" spans="1:23">
      <c r="A7" s="8" t="s">
        <v>10</v>
      </c>
      <c r="B7" s="14"/>
      <c r="C7" s="14"/>
      <c r="D7" s="14"/>
      <c r="E7" s="14"/>
      <c r="F7" s="14"/>
      <c r="G7" s="14"/>
      <c r="H7" s="14"/>
      <c r="I7" s="14"/>
      <c r="J7" s="9">
        <v>47.172724348858715</v>
      </c>
      <c r="K7" s="9">
        <v>50.51580654580642</v>
      </c>
      <c r="L7" s="9">
        <v>52.98870329962142</v>
      </c>
      <c r="M7" s="9">
        <v>54.312621987616694</v>
      </c>
      <c r="N7" s="9">
        <v>53.314012194587136</v>
      </c>
      <c r="O7" s="9">
        <v>57.538048871104138</v>
      </c>
      <c r="P7" s="9">
        <v>56.574571362929916</v>
      </c>
      <c r="Q7" s="9"/>
      <c r="R7" s="10">
        <v>7</v>
      </c>
      <c r="S7" s="10">
        <v>7</v>
      </c>
      <c r="T7" s="11">
        <v>5</v>
      </c>
      <c r="U7" s="11">
        <v>3</v>
      </c>
      <c r="V7" s="11">
        <f t="shared" si="0"/>
        <v>22</v>
      </c>
      <c r="W7" s="12">
        <v>4</v>
      </c>
    </row>
    <row r="8" spans="1:23">
      <c r="A8" s="8" t="s">
        <v>11</v>
      </c>
      <c r="B8" s="9">
        <v>25.335212802522335</v>
      </c>
      <c r="C8" s="9">
        <v>32.575877643481761</v>
      </c>
      <c r="D8" s="9">
        <v>40.280348196981599</v>
      </c>
      <c r="E8" s="9">
        <v>50.158852067818472</v>
      </c>
      <c r="F8" s="9">
        <v>55.290642802172705</v>
      </c>
      <c r="G8" s="9">
        <v>50.488556749182621</v>
      </c>
      <c r="H8" s="9">
        <v>55.183340165153936</v>
      </c>
      <c r="I8" s="9">
        <v>21.947174402141101</v>
      </c>
      <c r="J8" s="9">
        <v>36.838385079136529</v>
      </c>
      <c r="K8" s="9">
        <v>62.728736360263902</v>
      </c>
      <c r="L8" s="9">
        <v>57.797749251669352</v>
      </c>
      <c r="M8" s="9">
        <v>59.360775020327615</v>
      </c>
      <c r="N8" s="9">
        <v>60.543041300783798</v>
      </c>
      <c r="O8" s="9">
        <v>58.366064414768267</v>
      </c>
      <c r="P8" s="9">
        <v>58.823529411764696</v>
      </c>
      <c r="Q8" s="9"/>
      <c r="R8" s="10">
        <v>5</v>
      </c>
      <c r="S8" s="10">
        <v>5</v>
      </c>
      <c r="T8" s="11">
        <v>8</v>
      </c>
      <c r="U8" s="11">
        <v>7</v>
      </c>
      <c r="V8" s="11">
        <f t="shared" si="0"/>
        <v>25</v>
      </c>
      <c r="W8" s="12">
        <v>6</v>
      </c>
    </row>
    <row r="9" spans="1:23">
      <c r="A9" s="8" t="s">
        <v>12</v>
      </c>
      <c r="B9" s="9">
        <v>7.5095942944125653</v>
      </c>
      <c r="C9" s="9">
        <v>10.621280322760574</v>
      </c>
      <c r="D9" s="9">
        <v>15.68156758668858</v>
      </c>
      <c r="E9" s="9">
        <v>24.52674681081524</v>
      </c>
      <c r="F9" s="9">
        <v>31.035416767017228</v>
      </c>
      <c r="G9" s="9">
        <v>36.46198009507129</v>
      </c>
      <c r="H9" s="9">
        <v>40.535768353298792</v>
      </c>
      <c r="I9" s="9">
        <v>45.364586500025773</v>
      </c>
      <c r="J9" s="9">
        <v>49.144632300655417</v>
      </c>
      <c r="K9" s="9">
        <v>52.460833122798356</v>
      </c>
      <c r="L9" s="9">
        <v>56.268793327024746</v>
      </c>
      <c r="M9" s="9">
        <v>58.665475150756507</v>
      </c>
      <c r="N9" s="9">
        <v>60.755905488964721</v>
      </c>
      <c r="O9" s="9">
        <v>61.467432260771623</v>
      </c>
      <c r="P9" s="9">
        <v>62.046301927698124</v>
      </c>
      <c r="Q9" s="9"/>
      <c r="R9" s="10">
        <v>4</v>
      </c>
      <c r="S9" s="10">
        <v>4</v>
      </c>
      <c r="T9" s="11">
        <v>6</v>
      </c>
      <c r="U9" s="11">
        <v>17</v>
      </c>
      <c r="V9" s="11">
        <f t="shared" si="0"/>
        <v>31</v>
      </c>
      <c r="W9" s="12">
        <v>7</v>
      </c>
    </row>
    <row r="10" spans="1:23">
      <c r="A10" s="8" t="s">
        <v>13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9">
        <v>55.881115818609139</v>
      </c>
      <c r="O10" s="9">
        <v>52.226672585093112</v>
      </c>
      <c r="P10" s="9">
        <v>49.020867293661361</v>
      </c>
      <c r="Q10" s="9"/>
      <c r="R10" s="10">
        <v>15</v>
      </c>
      <c r="S10" s="10">
        <v>9</v>
      </c>
      <c r="T10" s="11">
        <v>7</v>
      </c>
      <c r="U10" s="11">
        <v>5</v>
      </c>
      <c r="V10" s="11">
        <f t="shared" si="0"/>
        <v>36</v>
      </c>
      <c r="W10" s="12">
        <v>8</v>
      </c>
    </row>
    <row r="11" spans="1:23">
      <c r="A11" s="8" t="s">
        <v>14</v>
      </c>
      <c r="B11" s="9">
        <v>27.358490566037734</v>
      </c>
      <c r="C11" s="9">
        <v>34</v>
      </c>
      <c r="D11" s="9">
        <v>40.569395017793589</v>
      </c>
      <c r="E11" s="9">
        <v>39.114220551069465</v>
      </c>
      <c r="F11" s="9">
        <v>44.055538686614952</v>
      </c>
      <c r="G11" s="9">
        <v>45.100883213758451</v>
      </c>
      <c r="H11" s="9">
        <v>46.464622188040764</v>
      </c>
      <c r="I11" s="9">
        <v>48.351747871762363</v>
      </c>
      <c r="J11" s="9">
        <v>49.426277152267986</v>
      </c>
      <c r="K11" s="9">
        <v>51.078341797165507</v>
      </c>
      <c r="L11" s="9">
        <v>51.941831736812446</v>
      </c>
      <c r="M11" s="9">
        <v>51.855948325443521</v>
      </c>
      <c r="N11" s="9">
        <v>51.602739726027401</v>
      </c>
      <c r="O11" s="9">
        <v>52.009203909289305</v>
      </c>
      <c r="P11" s="9">
        <v>52.079432344535334</v>
      </c>
      <c r="Q11" s="9"/>
      <c r="R11" s="10">
        <v>11</v>
      </c>
      <c r="S11" s="10">
        <v>10</v>
      </c>
      <c r="T11" s="11">
        <v>10</v>
      </c>
      <c r="U11" s="11">
        <v>9</v>
      </c>
      <c r="V11" s="11">
        <f t="shared" si="0"/>
        <v>40</v>
      </c>
      <c r="W11" s="12">
        <v>9</v>
      </c>
    </row>
    <row r="12" spans="1:23">
      <c r="A12" s="8" t="s">
        <v>15</v>
      </c>
      <c r="B12" s="9">
        <v>23.925144717183677</v>
      </c>
      <c r="C12" s="9">
        <v>26.260943189670137</v>
      </c>
      <c r="D12" s="9">
        <v>36.883063258421821</v>
      </c>
      <c r="E12" s="9">
        <v>35.739210284664829</v>
      </c>
      <c r="F12" s="9">
        <v>37.418326693227087</v>
      </c>
      <c r="G12" s="9">
        <v>43.921790875602149</v>
      </c>
      <c r="H12" s="9">
        <v>47.03100367840252</v>
      </c>
      <c r="I12" s="9">
        <v>51.597827459896429</v>
      </c>
      <c r="J12" s="9">
        <v>51.222667874239882</v>
      </c>
      <c r="K12" s="9">
        <v>54.142259414225947</v>
      </c>
      <c r="L12" s="9">
        <v>54.097974564295811</v>
      </c>
      <c r="M12" s="9">
        <v>54.72019464720195</v>
      </c>
      <c r="N12" s="9">
        <v>54.93755632805459</v>
      </c>
      <c r="O12" s="9">
        <v>51.921125126866755</v>
      </c>
      <c r="P12" s="9">
        <v>50.540159699389385</v>
      </c>
      <c r="Q12" s="9"/>
      <c r="R12" s="10">
        <v>13</v>
      </c>
      <c r="S12" s="10">
        <v>8</v>
      </c>
      <c r="T12" s="11">
        <v>9</v>
      </c>
      <c r="U12" s="11">
        <v>11</v>
      </c>
      <c r="V12" s="11">
        <f t="shared" si="0"/>
        <v>41</v>
      </c>
      <c r="W12" s="12">
        <v>10</v>
      </c>
    </row>
    <row r="13" spans="1:23">
      <c r="A13" s="8" t="s">
        <v>16</v>
      </c>
      <c r="B13" s="14" t="s">
        <v>17</v>
      </c>
      <c r="C13" s="14" t="s">
        <v>17</v>
      </c>
      <c r="D13" s="14" t="s">
        <v>17</v>
      </c>
      <c r="E13" s="14" t="s">
        <v>17</v>
      </c>
      <c r="F13" s="9">
        <v>41.671666628231399</v>
      </c>
      <c r="G13" s="9">
        <v>41.524034778382621</v>
      </c>
      <c r="H13" s="9">
        <v>42.883419352459825</v>
      </c>
      <c r="I13" s="9">
        <v>44.542731594281832</v>
      </c>
      <c r="J13" s="9">
        <v>44.821777196809109</v>
      </c>
      <c r="K13" s="9">
        <v>52.905171686601641</v>
      </c>
      <c r="L13" s="9">
        <v>51.883395378756191</v>
      </c>
      <c r="M13" s="9">
        <v>52.295625374954305</v>
      </c>
      <c r="N13" s="9">
        <v>50.980759873378233</v>
      </c>
      <c r="O13" s="9">
        <v>50.120970418465703</v>
      </c>
      <c r="P13" s="9">
        <v>52.039837957373194</v>
      </c>
      <c r="Q13" s="9"/>
      <c r="R13" s="10">
        <v>12</v>
      </c>
      <c r="S13" s="10">
        <v>11</v>
      </c>
      <c r="T13" s="11">
        <v>12</v>
      </c>
      <c r="U13" s="11">
        <v>8</v>
      </c>
      <c r="V13" s="11">
        <f t="shared" si="0"/>
        <v>43</v>
      </c>
      <c r="W13" s="12">
        <v>11</v>
      </c>
    </row>
    <row r="14" spans="1:23">
      <c r="A14" s="8" t="s">
        <v>18</v>
      </c>
      <c r="B14" s="9">
        <v>35.919272226396195</v>
      </c>
      <c r="C14" s="9">
        <v>28.332261321455082</v>
      </c>
      <c r="D14" s="9">
        <v>24.887122518533772</v>
      </c>
      <c r="E14" s="9">
        <v>32.493219339882991</v>
      </c>
      <c r="F14" s="9">
        <v>38.146077836411607</v>
      </c>
      <c r="G14" s="9">
        <v>40.683767064247775</v>
      </c>
      <c r="H14" s="9">
        <v>43.018348659641781</v>
      </c>
      <c r="I14" s="9">
        <v>46.75569564312395</v>
      </c>
      <c r="J14" s="9">
        <v>52.083897468246235</v>
      </c>
      <c r="K14" s="9">
        <v>54.52383269922796</v>
      </c>
      <c r="L14" s="9">
        <v>58.401650090416126</v>
      </c>
      <c r="M14" s="9">
        <v>60.526311488718051</v>
      </c>
      <c r="N14" s="9">
        <v>46.453900908350739</v>
      </c>
      <c r="O14" s="9">
        <v>45.876076321942143</v>
      </c>
      <c r="P14" s="9">
        <v>45.876076321942151</v>
      </c>
      <c r="Q14" s="9"/>
      <c r="R14" s="10">
        <v>17</v>
      </c>
      <c r="S14" s="10">
        <v>12</v>
      </c>
      <c r="T14" s="11">
        <v>11</v>
      </c>
      <c r="U14" s="11">
        <v>13</v>
      </c>
      <c r="V14" s="11">
        <f t="shared" si="0"/>
        <v>53</v>
      </c>
      <c r="W14" s="12">
        <v>12</v>
      </c>
    </row>
    <row r="15" spans="1:23">
      <c r="A15" s="8" t="s">
        <v>19</v>
      </c>
      <c r="B15" s="9">
        <v>23.000084849909864</v>
      </c>
      <c r="C15" s="9">
        <v>25.212108218170659</v>
      </c>
      <c r="D15" s="9">
        <v>29.20198754862831</v>
      </c>
      <c r="E15" s="9">
        <v>31.751862502710914</v>
      </c>
      <c r="F15" s="9">
        <v>35.507332305624729</v>
      </c>
      <c r="G15" s="9">
        <v>39.262934089298362</v>
      </c>
      <c r="H15" s="9">
        <v>39.793318233295587</v>
      </c>
      <c r="I15" s="9">
        <v>41.34849070524286</v>
      </c>
      <c r="J15" s="9">
        <v>43.980271753331593</v>
      </c>
      <c r="K15" s="9">
        <v>46.459351685104188</v>
      </c>
      <c r="L15" s="9">
        <v>48.239583000223853</v>
      </c>
      <c r="M15" s="9">
        <v>48.642107248381215</v>
      </c>
      <c r="N15" s="9">
        <v>49.872994238275211</v>
      </c>
      <c r="O15" s="9">
        <v>51.370930765703804</v>
      </c>
      <c r="P15" s="9">
        <v>52.864502513810443</v>
      </c>
      <c r="Q15" s="9"/>
      <c r="R15" s="10">
        <v>8</v>
      </c>
      <c r="S15" s="10">
        <v>14</v>
      </c>
      <c r="T15" s="11">
        <v>15</v>
      </c>
      <c r="U15" s="11">
        <v>18</v>
      </c>
      <c r="V15" s="11">
        <f t="shared" si="0"/>
        <v>55</v>
      </c>
      <c r="W15" s="12">
        <v>13</v>
      </c>
    </row>
    <row r="16" spans="1:23">
      <c r="A16" s="8" t="s">
        <v>20</v>
      </c>
      <c r="B16" s="14"/>
      <c r="C16" s="14"/>
      <c r="D16" s="14"/>
      <c r="E16" s="14"/>
      <c r="F16" s="9">
        <v>33.674344317417621</v>
      </c>
      <c r="G16" s="9">
        <v>32.776978417266186</v>
      </c>
      <c r="H16" s="9">
        <v>33.665415965842939</v>
      </c>
      <c r="I16" s="9">
        <v>39.478262938726949</v>
      </c>
      <c r="J16" s="9">
        <v>38.066542455762999</v>
      </c>
      <c r="K16" s="9">
        <v>37.640662935812038</v>
      </c>
      <c r="L16" s="9">
        <v>38.630861246083867</v>
      </c>
      <c r="M16" s="9">
        <v>53.428268629513767</v>
      </c>
      <c r="N16" s="9">
        <v>52.310516094948731</v>
      </c>
      <c r="O16" s="9">
        <v>46.977253584582947</v>
      </c>
      <c r="P16" s="9">
        <v>57.400332003475981</v>
      </c>
      <c r="Q16" s="9"/>
      <c r="R16" s="10">
        <v>6</v>
      </c>
      <c r="S16" s="10">
        <v>15</v>
      </c>
      <c r="T16" s="11">
        <v>20</v>
      </c>
      <c r="U16" s="11">
        <v>14</v>
      </c>
      <c r="V16" s="11">
        <f t="shared" si="0"/>
        <v>55</v>
      </c>
      <c r="W16" s="12">
        <v>13</v>
      </c>
    </row>
    <row r="17" spans="1:23">
      <c r="A17" s="8" t="s">
        <v>21</v>
      </c>
      <c r="B17" s="9">
        <v>7.3919455924973798</v>
      </c>
      <c r="C17" s="9">
        <v>7.5686590310817436</v>
      </c>
      <c r="D17" s="9">
        <v>22.226185593687518</v>
      </c>
      <c r="E17" s="9">
        <v>24.144821578644112</v>
      </c>
      <c r="F17" s="9">
        <v>29.981964529129289</v>
      </c>
      <c r="G17" s="9">
        <v>31.196172248803826</v>
      </c>
      <c r="H17" s="9">
        <v>40.85510688836105</v>
      </c>
      <c r="I17" s="9">
        <v>45.869412590685698</v>
      </c>
      <c r="J17" s="9">
        <v>50.160956034748871</v>
      </c>
      <c r="K17" s="9">
        <v>50.592078399346676</v>
      </c>
      <c r="L17" s="9">
        <v>50.851581508515807</v>
      </c>
      <c r="M17" s="9">
        <v>49.901107594936718</v>
      </c>
      <c r="N17" s="9">
        <v>49.594621316986355</v>
      </c>
      <c r="O17" s="9">
        <v>51.301736992705436</v>
      </c>
      <c r="P17" s="9">
        <v>52.88217120957335</v>
      </c>
      <c r="Q17" s="9"/>
      <c r="R17" s="10">
        <v>8</v>
      </c>
      <c r="S17" s="10">
        <v>13</v>
      </c>
      <c r="T17" s="11">
        <v>14</v>
      </c>
      <c r="U17" s="11">
        <v>21</v>
      </c>
      <c r="V17" s="11">
        <f t="shared" si="0"/>
        <v>56</v>
      </c>
      <c r="W17" s="12">
        <v>15</v>
      </c>
    </row>
    <row r="18" spans="1:23">
      <c r="A18" s="8" t="s">
        <v>22</v>
      </c>
      <c r="B18" s="9"/>
      <c r="C18" s="9">
        <v>35.640022017002018</v>
      </c>
      <c r="D18" s="9">
        <v>39.299723575095435</v>
      </c>
      <c r="E18" s="9">
        <v>41.606140451369001</v>
      </c>
      <c r="F18" s="9">
        <v>42.870267735334238</v>
      </c>
      <c r="G18" s="9">
        <v>45.2</v>
      </c>
      <c r="H18" s="9">
        <v>48.913043478260867</v>
      </c>
      <c r="I18" s="9">
        <v>52</v>
      </c>
      <c r="J18" s="9">
        <v>50.299990587792379</v>
      </c>
      <c r="K18" s="9">
        <v>50.1</v>
      </c>
      <c r="L18" s="9">
        <v>50.2</v>
      </c>
      <c r="M18" s="9">
        <v>47.546098625252199</v>
      </c>
      <c r="N18" s="9">
        <v>44.397463002114165</v>
      </c>
      <c r="O18" s="9">
        <v>44.605809128630703</v>
      </c>
      <c r="P18" s="9">
        <v>43.647540983606561</v>
      </c>
      <c r="Q18" s="9"/>
      <c r="R18" s="10">
        <v>19</v>
      </c>
      <c r="S18" s="10">
        <v>16</v>
      </c>
      <c r="T18" s="11">
        <v>13</v>
      </c>
      <c r="U18" s="11">
        <v>10</v>
      </c>
      <c r="V18" s="11">
        <f t="shared" si="0"/>
        <v>58</v>
      </c>
      <c r="W18" s="12">
        <v>16</v>
      </c>
    </row>
    <row r="19" spans="1:23">
      <c r="A19" s="8" t="s">
        <v>23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9">
        <v>40.075424261470772</v>
      </c>
      <c r="M19" s="9">
        <v>45.762479557252341</v>
      </c>
      <c r="N19" s="9">
        <v>47.676697647506501</v>
      </c>
      <c r="O19" s="9">
        <v>44.000940514841666</v>
      </c>
      <c r="P19" s="9">
        <v>42.286902503174261</v>
      </c>
      <c r="Q19" s="9"/>
      <c r="R19" s="10">
        <v>23</v>
      </c>
      <c r="S19" s="10">
        <v>19</v>
      </c>
      <c r="T19" s="11">
        <v>17</v>
      </c>
      <c r="U19" s="11">
        <v>12</v>
      </c>
      <c r="V19" s="11">
        <f t="shared" si="0"/>
        <v>71</v>
      </c>
      <c r="W19" s="12">
        <v>17</v>
      </c>
    </row>
    <row r="20" spans="1:23">
      <c r="A20" s="8" t="s">
        <v>24</v>
      </c>
      <c r="B20" s="9">
        <v>16.442791526655711</v>
      </c>
      <c r="C20" s="9">
        <v>14.711918145744965</v>
      </c>
      <c r="D20" s="9">
        <v>18.925503684941237</v>
      </c>
      <c r="E20" s="9">
        <v>21.00758639428788</v>
      </c>
      <c r="F20" s="9">
        <v>24.373954171277212</v>
      </c>
      <c r="G20" s="9">
        <v>27.716943794420594</v>
      </c>
      <c r="H20" s="9">
        <v>30.200570617186067</v>
      </c>
      <c r="I20" s="9">
        <v>32.355713882036383</v>
      </c>
      <c r="J20" s="9">
        <v>32.577174459527406</v>
      </c>
      <c r="K20" s="9">
        <v>48.544761140104377</v>
      </c>
      <c r="L20" s="9">
        <v>48.656728006832829</v>
      </c>
      <c r="M20" s="9">
        <v>49.47309625768014</v>
      </c>
      <c r="N20" s="9">
        <v>48.962851216292663</v>
      </c>
      <c r="O20" s="9">
        <v>49.037364117724103</v>
      </c>
      <c r="P20" s="9">
        <v>49.016783807658335</v>
      </c>
      <c r="Q20" s="9"/>
      <c r="R20" s="10">
        <v>15</v>
      </c>
      <c r="S20" s="10">
        <v>15</v>
      </c>
      <c r="T20" s="11">
        <v>22</v>
      </c>
      <c r="U20" s="11">
        <v>24</v>
      </c>
      <c r="V20" s="11">
        <f t="shared" si="0"/>
        <v>76</v>
      </c>
      <c r="W20" s="12">
        <v>18</v>
      </c>
    </row>
    <row r="21" spans="1:23">
      <c r="A21" s="8" t="s">
        <v>25</v>
      </c>
      <c r="B21" s="9">
        <v>13.678131035280252</v>
      </c>
      <c r="C21" s="9">
        <v>20.164282890492494</v>
      </c>
      <c r="D21" s="9">
        <v>40.332638404921532</v>
      </c>
      <c r="E21" s="9">
        <v>46.478594619287684</v>
      </c>
      <c r="F21" s="9">
        <v>50.521066059356848</v>
      </c>
      <c r="G21" s="9">
        <v>34.715550309825908</v>
      </c>
      <c r="H21" s="9">
        <v>39.014593889103466</v>
      </c>
      <c r="I21" s="9">
        <v>45.844888890896989</v>
      </c>
      <c r="J21" s="9">
        <v>46.597113867749137</v>
      </c>
      <c r="K21" s="9">
        <v>44.929046112036751</v>
      </c>
      <c r="L21" s="9">
        <v>45.215523083390082</v>
      </c>
      <c r="M21" s="9">
        <v>45.549575383532023</v>
      </c>
      <c r="N21" s="9">
        <v>44.850651913246402</v>
      </c>
      <c r="O21" s="9">
        <v>43.803767757826776</v>
      </c>
      <c r="P21" s="9">
        <v>42.905596711909666</v>
      </c>
      <c r="Q21" s="9"/>
      <c r="R21" s="10">
        <v>22</v>
      </c>
      <c r="S21" s="10">
        <v>18</v>
      </c>
      <c r="T21" s="11">
        <v>18</v>
      </c>
      <c r="U21" s="11">
        <v>19</v>
      </c>
      <c r="V21" s="11">
        <f t="shared" si="0"/>
        <v>77</v>
      </c>
      <c r="W21" s="12">
        <v>19</v>
      </c>
    </row>
    <row r="22" spans="1:23">
      <c r="A22" s="8" t="s">
        <v>26</v>
      </c>
      <c r="B22" s="9">
        <v>14.195192941243691</v>
      </c>
      <c r="C22" s="9">
        <v>18.464827586206898</v>
      </c>
      <c r="D22" s="9">
        <v>30.830307831827287</v>
      </c>
      <c r="E22" s="9">
        <v>35.589506905024145</v>
      </c>
      <c r="F22" s="9">
        <v>39.813690339573377</v>
      </c>
      <c r="G22" s="9">
        <v>42.599034502342761</v>
      </c>
      <c r="H22" s="9">
        <v>47.281011015525237</v>
      </c>
      <c r="I22" s="9">
        <v>49.052547267913596</v>
      </c>
      <c r="J22" s="9">
        <v>46.158545804226094</v>
      </c>
      <c r="K22" s="9">
        <v>47.169739092140581</v>
      </c>
      <c r="L22" s="9">
        <v>40.062367421663339</v>
      </c>
      <c r="M22" s="9">
        <v>42.606597828269891</v>
      </c>
      <c r="N22" s="9">
        <v>43.187576687962128</v>
      </c>
      <c r="O22" s="9">
        <v>43.187576687962128</v>
      </c>
      <c r="P22" s="9">
        <v>43.187576687962128</v>
      </c>
      <c r="Q22" s="9"/>
      <c r="R22" s="10">
        <v>21</v>
      </c>
      <c r="S22" s="10">
        <v>24</v>
      </c>
      <c r="T22" s="11">
        <v>16</v>
      </c>
      <c r="U22" s="11">
        <v>20</v>
      </c>
      <c r="V22" s="11">
        <f t="shared" si="0"/>
        <v>81</v>
      </c>
      <c r="W22" s="12">
        <v>20</v>
      </c>
    </row>
    <row r="23" spans="1:23">
      <c r="A23" s="8" t="s">
        <v>27</v>
      </c>
      <c r="B23" s="9">
        <v>15.970693008398035</v>
      </c>
      <c r="C23" s="9">
        <v>18.275398567369372</v>
      </c>
      <c r="D23" s="9">
        <v>33.147406185351038</v>
      </c>
      <c r="E23" s="9">
        <v>34.82842451360905</v>
      </c>
      <c r="F23" s="9">
        <v>32.330751282918278</v>
      </c>
      <c r="G23" s="9">
        <v>32.947114571291344</v>
      </c>
      <c r="H23" s="9">
        <v>32.8240788083558</v>
      </c>
      <c r="I23" s="9">
        <v>32.67458681975593</v>
      </c>
      <c r="J23" s="9">
        <v>34.580836005763466</v>
      </c>
      <c r="K23" s="9">
        <v>35.227300141729494</v>
      </c>
      <c r="L23" s="9">
        <v>38.604167640303274</v>
      </c>
      <c r="M23" s="9">
        <v>40.898078546129099</v>
      </c>
      <c r="N23" s="9">
        <v>42.848561449200801</v>
      </c>
      <c r="O23" s="9">
        <v>46.610219480329981</v>
      </c>
      <c r="P23" s="9">
        <v>49.722028761832568</v>
      </c>
      <c r="Q23" s="9"/>
      <c r="R23" s="10">
        <v>14</v>
      </c>
      <c r="S23" s="10">
        <v>20</v>
      </c>
      <c r="T23" s="11">
        <v>24</v>
      </c>
      <c r="U23" s="11">
        <v>23</v>
      </c>
      <c r="V23" s="11">
        <f t="shared" si="0"/>
        <v>81</v>
      </c>
      <c r="W23" s="12">
        <v>20</v>
      </c>
    </row>
    <row r="24" spans="1:23">
      <c r="A24" s="8" t="s">
        <v>28</v>
      </c>
      <c r="B24" s="9">
        <v>24.181595977293924</v>
      </c>
      <c r="C24" s="9">
        <v>31.592135351084373</v>
      </c>
      <c r="D24" s="9">
        <v>41.155560075968282</v>
      </c>
      <c r="E24" s="9">
        <v>45.254948739325933</v>
      </c>
      <c r="F24" s="9">
        <v>44.20533577594599</v>
      </c>
      <c r="G24" s="9">
        <v>44.336193848055814</v>
      </c>
      <c r="H24" s="9">
        <v>43.565916422069307</v>
      </c>
      <c r="I24" s="9">
        <v>43.050055077470404</v>
      </c>
      <c r="J24" s="9">
        <v>43.317670781667807</v>
      </c>
      <c r="K24" s="9">
        <v>43.350401622140978</v>
      </c>
      <c r="L24" s="9">
        <v>43.367262677724113</v>
      </c>
      <c r="M24" s="9">
        <v>42.960679132497198</v>
      </c>
      <c r="N24" s="9">
        <v>43.121048826663063</v>
      </c>
      <c r="O24" s="9">
        <v>42.911417847585426</v>
      </c>
      <c r="P24" s="9">
        <v>41.406849116311903</v>
      </c>
      <c r="Q24" s="9"/>
      <c r="R24" s="10">
        <v>27</v>
      </c>
      <c r="S24" s="10">
        <v>22</v>
      </c>
      <c r="T24" s="11">
        <v>19</v>
      </c>
      <c r="U24" s="11">
        <v>16</v>
      </c>
      <c r="V24" s="11">
        <f t="shared" si="0"/>
        <v>84</v>
      </c>
      <c r="W24" s="12">
        <v>22</v>
      </c>
    </row>
    <row r="25" spans="1:23">
      <c r="A25" s="8" t="s">
        <v>29</v>
      </c>
      <c r="B25" s="14"/>
      <c r="C25" s="14"/>
      <c r="D25" s="14"/>
      <c r="E25" s="14"/>
      <c r="F25" s="14"/>
      <c r="G25" s="14"/>
      <c r="H25" s="14"/>
      <c r="I25" s="14"/>
      <c r="J25" s="9">
        <v>42.621491994776342</v>
      </c>
      <c r="K25" s="9">
        <v>38.720128638075543</v>
      </c>
      <c r="L25" s="9">
        <v>42.661537069445124</v>
      </c>
      <c r="M25" s="9">
        <v>41.566683290918469</v>
      </c>
      <c r="N25" s="9">
        <v>44.392540947950081</v>
      </c>
      <c r="O25" s="9">
        <v>43.941260348039904</v>
      </c>
      <c r="P25" s="9">
        <v>41.116678388195268</v>
      </c>
      <c r="Q25" s="9"/>
      <c r="R25" s="10">
        <v>28</v>
      </c>
      <c r="S25" s="10">
        <v>23</v>
      </c>
      <c r="T25" s="11">
        <v>21</v>
      </c>
      <c r="U25" s="11">
        <v>15</v>
      </c>
      <c r="V25" s="11">
        <f t="shared" si="0"/>
        <v>87</v>
      </c>
      <c r="W25" s="12">
        <v>23</v>
      </c>
    </row>
    <row r="26" spans="1:23">
      <c r="A26" s="8" t="s">
        <v>30</v>
      </c>
      <c r="B26" s="9">
        <v>18.031854721218458</v>
      </c>
      <c r="C26" s="9">
        <v>22.805353563150398</v>
      </c>
      <c r="D26" s="9">
        <v>24.066756339994917</v>
      </c>
      <c r="E26" s="9">
        <v>33.616559703516224</v>
      </c>
      <c r="F26" s="9">
        <v>35.576923076923073</v>
      </c>
      <c r="G26" s="9">
        <v>34.139609210430741</v>
      </c>
      <c r="H26" s="9">
        <v>36.540803897685748</v>
      </c>
      <c r="I26" s="9">
        <v>27.381027844975613</v>
      </c>
      <c r="J26" s="9">
        <v>27.042578872205532</v>
      </c>
      <c r="K26" s="9">
        <v>26.705551505051556</v>
      </c>
      <c r="L26" s="9">
        <v>48.041744877171624</v>
      </c>
      <c r="M26" s="9">
        <v>42.904159137069691</v>
      </c>
      <c r="N26" s="9">
        <v>42.778080977148861</v>
      </c>
      <c r="O26" s="9">
        <v>42.356818882966081</v>
      </c>
      <c r="P26" s="9">
        <v>41.927183480173355</v>
      </c>
      <c r="Q26" s="9"/>
      <c r="R26" s="10">
        <v>24</v>
      </c>
      <c r="S26" s="10">
        <v>21</v>
      </c>
      <c r="T26" s="11">
        <v>26</v>
      </c>
      <c r="U26" s="11">
        <v>25</v>
      </c>
      <c r="V26" s="11">
        <f t="shared" si="0"/>
        <v>96</v>
      </c>
      <c r="W26" s="12">
        <v>24</v>
      </c>
    </row>
    <row r="27" spans="1:23" s="15" customFormat="1">
      <c r="A27" s="8" t="s">
        <v>31</v>
      </c>
      <c r="B27" s="9">
        <v>9.2148332191320108</v>
      </c>
      <c r="C27" s="9">
        <v>15.418502202643172</v>
      </c>
      <c r="D27" s="9">
        <v>22.156645040521944</v>
      </c>
      <c r="E27" s="9">
        <v>28.096436779237006</v>
      </c>
      <c r="F27" s="9">
        <v>28.914467156181782</v>
      </c>
      <c r="G27" s="9">
        <v>26.765589782118703</v>
      </c>
      <c r="H27" s="9">
        <v>26.765589782118703</v>
      </c>
      <c r="I27" s="9">
        <v>31.780616078136749</v>
      </c>
      <c r="J27" s="9">
        <v>36.817739876033059</v>
      </c>
      <c r="K27" s="9">
        <v>39.155485871951221</v>
      </c>
      <c r="L27" s="9">
        <v>40.299876707755097</v>
      </c>
      <c r="M27" s="9">
        <v>40.56795131845842</v>
      </c>
      <c r="N27" s="9">
        <v>41.666666666666671</v>
      </c>
      <c r="O27" s="9">
        <v>42.418032786885242</v>
      </c>
      <c r="P27" s="9">
        <v>43.584521384928713</v>
      </c>
      <c r="Q27" s="9"/>
      <c r="R27" s="10">
        <v>20</v>
      </c>
      <c r="S27" s="10">
        <v>25</v>
      </c>
      <c r="T27" s="11">
        <v>26</v>
      </c>
      <c r="U27" s="11">
        <v>29</v>
      </c>
      <c r="V27" s="11">
        <f t="shared" si="0"/>
        <v>100</v>
      </c>
      <c r="W27" s="10">
        <v>25</v>
      </c>
    </row>
    <row r="28" spans="1:23" s="15" customFormat="1">
      <c r="A28" s="8" t="s">
        <v>32</v>
      </c>
      <c r="B28" s="9">
        <v>21.8667130374299</v>
      </c>
      <c r="C28" s="9">
        <v>22.053745087921246</v>
      </c>
      <c r="D28" s="9">
        <v>20.258732212160417</v>
      </c>
      <c r="E28" s="9">
        <v>23.556280587275694</v>
      </c>
      <c r="F28" s="9">
        <v>24.42393704353734</v>
      </c>
      <c r="G28" s="9">
        <v>29.099687752977903</v>
      </c>
      <c r="H28" s="9">
        <v>31.99066447007139</v>
      </c>
      <c r="I28" s="9">
        <v>33.550454378315912</v>
      </c>
      <c r="J28" s="9">
        <v>36.785659956391662</v>
      </c>
      <c r="K28" s="9">
        <v>39.075555573674215</v>
      </c>
      <c r="L28" s="9">
        <v>39.435092400282237</v>
      </c>
      <c r="M28" s="9">
        <v>40.321495516808135</v>
      </c>
      <c r="N28" s="9">
        <v>41.299844384827075</v>
      </c>
      <c r="O28" s="9">
        <v>42.155526600059773</v>
      </c>
      <c r="P28" s="9">
        <v>41.779257309854444</v>
      </c>
      <c r="Q28" s="9"/>
      <c r="R28" s="10">
        <v>25</v>
      </c>
      <c r="S28" s="10">
        <v>27</v>
      </c>
      <c r="T28" s="11">
        <v>25</v>
      </c>
      <c r="U28" s="11">
        <v>26</v>
      </c>
      <c r="V28" s="11">
        <f t="shared" si="0"/>
        <v>103</v>
      </c>
      <c r="W28" s="10">
        <v>26</v>
      </c>
    </row>
    <row r="29" spans="1:23" s="20" customFormat="1">
      <c r="A29" s="16" t="s">
        <v>33</v>
      </c>
      <c r="B29" s="17">
        <v>12.249225942562356</v>
      </c>
      <c r="C29" s="17">
        <v>15.362067201528598</v>
      </c>
      <c r="D29" s="17">
        <v>15.332374623445647</v>
      </c>
      <c r="E29" s="17">
        <v>17.513222807423855</v>
      </c>
      <c r="F29" s="17">
        <v>18.450699150022857</v>
      </c>
      <c r="G29" s="17">
        <v>21.705706026044812</v>
      </c>
      <c r="H29" s="17">
        <v>25.199874980465697</v>
      </c>
      <c r="I29" s="17">
        <v>28.322875582646105</v>
      </c>
      <c r="J29" s="17">
        <v>31.928040227220027</v>
      </c>
      <c r="K29" s="17">
        <v>35.202733876781458</v>
      </c>
      <c r="L29" s="17">
        <v>38.058847195561277</v>
      </c>
      <c r="M29" s="17">
        <v>39.818442759312511</v>
      </c>
      <c r="N29" s="17">
        <v>41.185146899996823</v>
      </c>
      <c r="O29" s="17">
        <v>43.220338983050851</v>
      </c>
      <c r="P29" s="17">
        <v>44.773778167983615</v>
      </c>
      <c r="Q29" s="17"/>
      <c r="R29" s="18">
        <v>18</v>
      </c>
      <c r="S29" s="18">
        <v>26</v>
      </c>
      <c r="T29" s="19">
        <v>29</v>
      </c>
      <c r="U29" s="19">
        <v>31</v>
      </c>
      <c r="V29" s="19">
        <f t="shared" si="0"/>
        <v>104</v>
      </c>
      <c r="W29" s="18">
        <v>27</v>
      </c>
    </row>
    <row r="30" spans="1:23">
      <c r="A30" s="8" t="s">
        <v>34</v>
      </c>
      <c r="B30" s="9">
        <v>17.946803546430239</v>
      </c>
      <c r="C30" s="9">
        <v>21.409727308949837</v>
      </c>
      <c r="D30" s="9">
        <v>24.176202549240777</v>
      </c>
      <c r="E30" s="9">
        <v>43.75597243876679</v>
      </c>
      <c r="F30" s="9">
        <v>48.176016763501288</v>
      </c>
      <c r="G30" s="9">
        <v>42.188769414575866</v>
      </c>
      <c r="H30" s="9">
        <v>35.182038828954639</v>
      </c>
      <c r="I30" s="9">
        <v>41.750548928238416</v>
      </c>
      <c r="J30" s="9">
        <v>42.873603075938959</v>
      </c>
      <c r="K30" s="9">
        <v>46.770957555359274</v>
      </c>
      <c r="L30" s="9">
        <v>43.841944555515695</v>
      </c>
      <c r="M30" s="9">
        <v>36.867320699213835</v>
      </c>
      <c r="N30" s="9">
        <v>35.458007283008747</v>
      </c>
      <c r="O30" s="9">
        <v>34.27791496478185</v>
      </c>
      <c r="P30" s="9">
        <v>34.475723222300267</v>
      </c>
      <c r="Q30" s="9"/>
      <c r="R30" s="10">
        <v>33</v>
      </c>
      <c r="S30" s="10">
        <v>30</v>
      </c>
      <c r="T30" s="11">
        <v>23</v>
      </c>
      <c r="U30" s="11">
        <v>21</v>
      </c>
      <c r="V30" s="11">
        <f t="shared" si="0"/>
        <v>107</v>
      </c>
      <c r="W30" s="12">
        <v>28</v>
      </c>
    </row>
    <row r="31" spans="1:23">
      <c r="A31" s="8" t="s">
        <v>35</v>
      </c>
      <c r="B31" s="14"/>
      <c r="C31" s="9">
        <v>13.032474070628272</v>
      </c>
      <c r="D31" s="9">
        <v>14.820001805315835</v>
      </c>
      <c r="E31" s="9">
        <v>16.373777487112793</v>
      </c>
      <c r="F31" s="9">
        <v>20.580004481376069</v>
      </c>
      <c r="G31" s="9">
        <v>24.096733836193806</v>
      </c>
      <c r="H31" s="9">
        <v>26.955681088529605</v>
      </c>
      <c r="I31" s="9">
        <v>29.714272407610089</v>
      </c>
      <c r="J31" s="9">
        <v>31.536171258178737</v>
      </c>
      <c r="K31" s="9">
        <v>33.966450039733083</v>
      </c>
      <c r="L31" s="9">
        <v>35.535904005999626</v>
      </c>
      <c r="M31" s="9">
        <v>36.436519441510825</v>
      </c>
      <c r="N31" s="9">
        <v>37.507221317733944</v>
      </c>
      <c r="O31" s="9">
        <v>38.52458854892194</v>
      </c>
      <c r="P31" s="9">
        <v>39.895714128207374</v>
      </c>
      <c r="Q31" s="9"/>
      <c r="R31" s="10">
        <v>29</v>
      </c>
      <c r="S31" s="10">
        <v>24</v>
      </c>
      <c r="T31" s="11">
        <v>30</v>
      </c>
      <c r="U31" s="11">
        <v>33</v>
      </c>
      <c r="V31" s="11">
        <f t="shared" si="0"/>
        <v>116</v>
      </c>
      <c r="W31" s="12">
        <v>29</v>
      </c>
    </row>
    <row r="32" spans="1:23">
      <c r="A32" s="8" t="s">
        <v>36</v>
      </c>
      <c r="B32" s="9">
        <v>23.238663518402976</v>
      </c>
      <c r="C32" s="9">
        <v>21.493212669683256</v>
      </c>
      <c r="D32" s="9">
        <v>27.234927234927238</v>
      </c>
      <c r="E32" s="9">
        <v>30.960854092526692</v>
      </c>
      <c r="F32" s="9">
        <v>31.735537190082646</v>
      </c>
      <c r="G32" s="9">
        <v>32.096774193548384</v>
      </c>
      <c r="H32" s="9">
        <v>33.020344287949918</v>
      </c>
      <c r="I32" s="9">
        <v>34.131736526946113</v>
      </c>
      <c r="J32" s="9">
        <v>34.175334323922733</v>
      </c>
      <c r="K32" s="9">
        <v>34.841628959276015</v>
      </c>
      <c r="L32" s="9">
        <v>36.306729264475749</v>
      </c>
      <c r="M32" s="9">
        <v>36.597110754414132</v>
      </c>
      <c r="N32" s="9">
        <v>36.754966887417226</v>
      </c>
      <c r="O32" s="9">
        <v>37.500000000000007</v>
      </c>
      <c r="P32" s="9">
        <v>37.5</v>
      </c>
      <c r="Q32" s="9"/>
      <c r="R32" s="10">
        <v>31</v>
      </c>
      <c r="S32" s="10">
        <v>31</v>
      </c>
      <c r="T32" s="11">
        <v>28</v>
      </c>
      <c r="U32" s="11">
        <v>26</v>
      </c>
      <c r="V32" s="11">
        <f t="shared" si="0"/>
        <v>116</v>
      </c>
      <c r="W32" s="12">
        <v>29</v>
      </c>
    </row>
    <row r="33" spans="1:23">
      <c r="A33" s="8" t="s">
        <v>37</v>
      </c>
      <c r="B33" s="9">
        <v>17.681196900643855</v>
      </c>
      <c r="C33" s="9">
        <v>22.048007246376809</v>
      </c>
      <c r="D33" s="9">
        <v>16.250261332319678</v>
      </c>
      <c r="E33" s="9">
        <v>19.748254852116371</v>
      </c>
      <c r="F33" s="9">
        <v>23.504283266124574</v>
      </c>
      <c r="G33" s="9">
        <v>22.32876616646351</v>
      </c>
      <c r="H33" s="9">
        <v>25.373369947740237</v>
      </c>
      <c r="I33" s="9">
        <v>27.794896261971637</v>
      </c>
      <c r="J33" s="9">
        <v>29.315799639285149</v>
      </c>
      <c r="K33" s="9">
        <v>31.341987873705492</v>
      </c>
      <c r="L33" s="9">
        <v>33.405531516448526</v>
      </c>
      <c r="M33" s="9">
        <v>34.122375828110769</v>
      </c>
      <c r="N33" s="9">
        <v>42.153972444068074</v>
      </c>
      <c r="O33" s="9">
        <v>41.558242904371042</v>
      </c>
      <c r="P33" s="9">
        <v>41.587676562222526</v>
      </c>
      <c r="Q33" s="9"/>
      <c r="R33" s="10">
        <v>26</v>
      </c>
      <c r="S33" s="10">
        <v>28</v>
      </c>
      <c r="T33" s="11">
        <v>33</v>
      </c>
      <c r="U33" s="11">
        <v>33</v>
      </c>
      <c r="V33" s="11">
        <f t="shared" si="0"/>
        <v>120</v>
      </c>
      <c r="W33" s="12">
        <v>31</v>
      </c>
    </row>
    <row r="34" spans="1:23">
      <c r="A34" s="8" t="s">
        <v>38</v>
      </c>
      <c r="B34" s="9">
        <v>24.850202053044729</v>
      </c>
      <c r="C34" s="9">
        <v>27.397502200994271</v>
      </c>
      <c r="D34" s="9">
        <v>32.586051236051702</v>
      </c>
      <c r="E34" s="9">
        <v>34.089422662413106</v>
      </c>
      <c r="F34" s="9">
        <v>29.885097053467202</v>
      </c>
      <c r="G34" s="9">
        <v>31.225872807607374</v>
      </c>
      <c r="H34" s="9">
        <v>33.374473778120986</v>
      </c>
      <c r="I34" s="9">
        <v>31.197857560390759</v>
      </c>
      <c r="J34" s="9">
        <v>31.869147597360303</v>
      </c>
      <c r="K34" s="9">
        <v>33.301889080119999</v>
      </c>
      <c r="L34" s="9">
        <v>33.435110234316312</v>
      </c>
      <c r="M34" s="9">
        <v>34.427354090121412</v>
      </c>
      <c r="N34" s="9">
        <v>34.90404891207708</v>
      </c>
      <c r="O34" s="9">
        <v>33.373533606223809</v>
      </c>
      <c r="P34" s="9">
        <v>37.256106306556738</v>
      </c>
      <c r="Q34" s="9"/>
      <c r="R34" s="10">
        <v>32</v>
      </c>
      <c r="S34" s="10">
        <v>33</v>
      </c>
      <c r="T34" s="11">
        <v>30</v>
      </c>
      <c r="U34" s="11">
        <v>28</v>
      </c>
      <c r="V34" s="11">
        <f t="shared" si="0"/>
        <v>123</v>
      </c>
      <c r="W34" s="12">
        <v>32</v>
      </c>
    </row>
    <row r="35" spans="1:23" s="22" customFormat="1">
      <c r="A35" s="8" t="s">
        <v>39</v>
      </c>
      <c r="B35" s="14"/>
      <c r="C35" s="9">
        <v>17.724932197658898</v>
      </c>
      <c r="D35" s="9">
        <v>20.006099491471812</v>
      </c>
      <c r="E35" s="9">
        <v>20.947754152386402</v>
      </c>
      <c r="F35" s="9">
        <v>21.353519865823458</v>
      </c>
      <c r="G35" s="9">
        <v>21.206635934297392</v>
      </c>
      <c r="H35" s="9">
        <v>27.554128610596539</v>
      </c>
      <c r="I35" s="9">
        <v>31.299360346861722</v>
      </c>
      <c r="J35" s="9">
        <v>33.21272653932661</v>
      </c>
      <c r="K35" s="9">
        <v>33.965705751236086</v>
      </c>
      <c r="L35" s="9">
        <v>35.624303827547308</v>
      </c>
      <c r="M35" s="9">
        <v>36.395711199302546</v>
      </c>
      <c r="N35" s="9">
        <v>35.967506095554363</v>
      </c>
      <c r="O35" s="9">
        <v>36.789450829476372</v>
      </c>
      <c r="P35" s="9">
        <v>37.889973257044602</v>
      </c>
      <c r="Q35" s="9"/>
      <c r="R35" s="10">
        <v>30</v>
      </c>
      <c r="S35" s="10">
        <v>32</v>
      </c>
      <c r="T35" s="11">
        <v>32</v>
      </c>
      <c r="U35" s="11">
        <v>31</v>
      </c>
      <c r="V35" s="11">
        <f t="shared" si="0"/>
        <v>125</v>
      </c>
      <c r="W35" s="21">
        <v>33</v>
      </c>
    </row>
    <row r="36" spans="1:23">
      <c r="A36" s="8" t="s">
        <v>40</v>
      </c>
      <c r="B36" s="9">
        <v>13.930095513145918</v>
      </c>
      <c r="C36" s="9">
        <v>16.070358429906271</v>
      </c>
      <c r="D36" s="9">
        <v>19.129796464862572</v>
      </c>
      <c r="E36" s="9">
        <v>22.661212482414935</v>
      </c>
      <c r="F36" s="9">
        <v>26.274285750629751</v>
      </c>
      <c r="G36" s="9">
        <v>28.400243769144662</v>
      </c>
      <c r="H36" s="9">
        <v>29.141143011855892</v>
      </c>
      <c r="I36" s="9">
        <v>29.589754482413944</v>
      </c>
      <c r="J36" s="9">
        <v>29.752712746191008</v>
      </c>
      <c r="K36" s="9">
        <v>29.037326045414531</v>
      </c>
      <c r="L36" s="9">
        <v>28.392543512939145</v>
      </c>
      <c r="M36" s="9">
        <v>29.026342630147788</v>
      </c>
      <c r="N36" s="9">
        <v>26.519555979200611</v>
      </c>
      <c r="O36" s="9">
        <v>27.810658843272172</v>
      </c>
      <c r="P36" s="9">
        <v>29.4617283669503</v>
      </c>
      <c r="Q36" s="9"/>
      <c r="R36" s="10">
        <v>34</v>
      </c>
      <c r="S36" s="10">
        <v>34</v>
      </c>
      <c r="T36" s="11">
        <v>34</v>
      </c>
      <c r="U36" s="11">
        <v>34</v>
      </c>
      <c r="V36" s="11">
        <f t="shared" si="0"/>
        <v>136</v>
      </c>
      <c r="W36" s="12">
        <v>34</v>
      </c>
    </row>
    <row r="37" spans="1:23">
      <c r="A37" s="23"/>
      <c r="B37" s="9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15"/>
      <c r="S37" s="15"/>
      <c r="T37" s="25"/>
      <c r="U37" s="25"/>
      <c r="V37" s="26"/>
    </row>
  </sheetData>
  <sheetCalcPr fullCalcOnLoad="1"/>
  <phoneticPr fontId="2" type="noConversion"/>
  <conditionalFormatting sqref="C16:E16 B10:M10">
    <cfRule type="expression" priority="0" stopIfTrue="1">
      <formula>'Macintosh HD:Users:wilk0075:Documents:Industry Reports/Analysis - Gov''t/Multilateral Orgs:OECD Tables Figures:[Cellular Mobile Investment.xls]3.9-MobInvest'!#REF!=1</formula>
    </cfRule>
    <cfRule type="expression" dxfId="1" priority="0" stopIfTrue="1">
      <formula>'Macintosh HD:Users:wilk0075:Documents:Industry Reports/Analysis - Gov''t/Multilateral Orgs:OECD Tables Figures:[Cellular Mobile Investment.xls]3.9-MobInvest'!#REF!=0</formula>
    </cfRule>
  </conditionalFormatting>
  <conditionalFormatting sqref="B10:M10 B19:K19 B5 B16:E16 B33:I33">
    <cfRule type="expression" dxfId="0" priority="0" stopIfTrue="1">
      <formula>'Macintosh HD:Users:wilk0075:Documents:Industry Reports/Analysis - Gov''t/Multilateral Orgs:OECD Tables Figures:[Cellular Mobile Investment.xls]3.9-MobInvest'!#REF!=0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Mobile Invest %$ OECD</vt:lpstr>
    </vt:vector>
  </TitlesOfParts>
  <Company>School of Life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Currie</dc:creator>
  <cp:lastModifiedBy>Caitlin Currie</cp:lastModifiedBy>
  <dcterms:created xsi:type="dcterms:W3CDTF">2014-03-13T20:19:38Z</dcterms:created>
  <dcterms:modified xsi:type="dcterms:W3CDTF">2014-03-13T20:24:35Z</dcterms:modified>
</cp:coreProperties>
</file>