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Default Extension="jpeg" ContentType="image/jpe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Media Economy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58" i="1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4"/>
  <c r="J54"/>
  <c r="I54"/>
  <c r="H54"/>
  <c r="G54"/>
  <c r="F54"/>
  <c r="E54"/>
  <c r="D54"/>
  <c r="C54"/>
  <c r="B54"/>
  <c r="K42"/>
  <c r="J42"/>
  <c r="I42"/>
  <c r="H42"/>
  <c r="G42"/>
  <c r="F42"/>
  <c r="E42"/>
  <c r="D42"/>
  <c r="C42"/>
  <c r="B42"/>
  <c r="K29"/>
  <c r="J29"/>
  <c r="I29"/>
  <c r="H29"/>
  <c r="G29"/>
  <c r="F29"/>
  <c r="E29"/>
  <c r="D29"/>
  <c r="C29"/>
  <c r="B29"/>
  <c r="K14"/>
  <c r="J14"/>
  <c r="I14"/>
  <c r="H14"/>
  <c r="G14"/>
  <c r="F14"/>
  <c r="E14"/>
  <c r="D14"/>
  <c r="C14"/>
  <c r="B14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G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K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K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K19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K20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K21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K3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K4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</commentList>
</comments>
</file>

<file path=xl/sharedStrings.xml><?xml version="1.0" encoding="utf-8"?>
<sst xmlns="http://schemas.openxmlformats.org/spreadsheetml/2006/main" count="47" uniqueCount="29">
  <si>
    <t>Media Economy Revenues by Sector (current and real dollar figures)</t>
    <phoneticPr fontId="3" type="noConversion"/>
  </si>
  <si>
    <r>
      <t xml:space="preserve">Current </t>
    </r>
    <r>
      <rPr>
        <sz val="10"/>
        <rFont val="Cambria"/>
      </rPr>
      <t>(Millions $)</t>
    </r>
    <phoneticPr fontId="3" type="noConversion"/>
  </si>
  <si>
    <t>Wired Tel</t>
    <phoneticPr fontId="3" type="noConversion"/>
  </si>
  <si>
    <t>Wireless Tel</t>
    <phoneticPr fontId="3" type="noConversion"/>
  </si>
  <si>
    <t>Internet Access</t>
    <phoneticPr fontId="3" type="noConversion"/>
  </si>
  <si>
    <t>Cable, Sat &amp; IPTV</t>
  </si>
  <si>
    <t>Total TV</t>
  </si>
  <si>
    <t>Radio</t>
    <phoneticPr fontId="3" type="noConversion"/>
  </si>
  <si>
    <t>Press</t>
    <phoneticPr fontId="3" type="noConversion"/>
  </si>
  <si>
    <t>Magazines</t>
    <phoneticPr fontId="3" type="noConversion"/>
  </si>
  <si>
    <t>Internet Adv</t>
    <phoneticPr fontId="3" type="noConversion"/>
  </si>
  <si>
    <t>Music</t>
    <phoneticPr fontId="3" type="noConversion"/>
  </si>
  <si>
    <t>Total</t>
    <phoneticPr fontId="3" type="noConversion"/>
  </si>
  <si>
    <t>Real (Millions $, 2012)</t>
    <phoneticPr fontId="3" type="noConversion"/>
  </si>
  <si>
    <t>Wired Tel</t>
    <phoneticPr fontId="3" type="noConversion"/>
  </si>
  <si>
    <t>Wireless Tel</t>
    <phoneticPr fontId="3" type="noConversion"/>
  </si>
  <si>
    <t>Internet Access</t>
    <phoneticPr fontId="3" type="noConversion"/>
  </si>
  <si>
    <t>Radio</t>
    <phoneticPr fontId="3" type="noConversion"/>
  </si>
  <si>
    <t>Press</t>
    <phoneticPr fontId="3" type="noConversion"/>
  </si>
  <si>
    <t>Current $</t>
    <phoneticPr fontId="3" type="noConversion"/>
  </si>
  <si>
    <t>TV</t>
    <phoneticPr fontId="3" type="noConversion"/>
  </si>
  <si>
    <t>Magazines</t>
    <phoneticPr fontId="3" type="noConversion"/>
  </si>
  <si>
    <t>Internet Adv</t>
    <phoneticPr fontId="3" type="noConversion"/>
  </si>
  <si>
    <t>Music</t>
    <phoneticPr fontId="3" type="noConversion"/>
  </si>
  <si>
    <t>Total</t>
    <phoneticPr fontId="3" type="noConversion"/>
  </si>
  <si>
    <t>Real (Millions $, 2012)</t>
    <phoneticPr fontId="3" type="noConversion"/>
  </si>
  <si>
    <t>TV</t>
    <phoneticPr fontId="3" type="noConversion"/>
  </si>
  <si>
    <t>Total Content</t>
    <phoneticPr fontId="3" type="noConversion"/>
  </si>
  <si>
    <t>Total Networks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</si>
</sst>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8" formatCode="#,##0.0"/>
    <numFmt numFmtId="169" formatCode="_(* #,##0.0_);_(* \(#,##0.0\);_(* &quot;-&quot;??_);_(@_)"/>
    <numFmt numFmtId="170" formatCode="0.0"/>
    <numFmt numFmtId="171" formatCode="#,##0.0_);[Red]\(#,##0.0\)"/>
  </numFmts>
  <fonts count="12">
    <font>
      <sz val="10"/>
      <name val="Arial"/>
    </font>
    <font>
      <sz val="10"/>
      <name val="Verdana"/>
    </font>
    <font>
      <b/>
      <sz val="10"/>
      <name val="Cambria"/>
    </font>
    <font>
      <sz val="8"/>
      <name val="Verdana"/>
    </font>
    <font>
      <sz val="10"/>
      <name val="Cambria"/>
    </font>
    <font>
      <sz val="10"/>
      <name val="Times New Roman"/>
    </font>
    <font>
      <sz val="10"/>
      <color indexed="8"/>
      <name val="Cambria"/>
    </font>
    <font>
      <sz val="10"/>
      <name val="Calibri"/>
    </font>
    <font>
      <sz val="11"/>
      <name val="Cambria"/>
    </font>
    <font>
      <i/>
      <sz val="10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170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 applyAlignment="1">
      <alignment horizontal="right" vertical="center"/>
    </xf>
    <xf numFmtId="170" fontId="4" fillId="0" borderId="0" xfId="0" applyNumberFormat="1" applyFont="1"/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/>
    </xf>
    <xf numFmtId="168" fontId="4" fillId="0" borderId="0" xfId="0" applyNumberFormat="1" applyFont="1" applyFill="1" applyBorder="1"/>
    <xf numFmtId="168" fontId="4" fillId="0" borderId="0" xfId="0" applyNumberFormat="1" applyFont="1" applyFill="1" applyBorder="1" applyAlignment="1">
      <alignment vertical="top" wrapText="1"/>
    </xf>
    <xf numFmtId="168" fontId="4" fillId="0" borderId="0" xfId="0" applyNumberFormat="1" applyFont="1" applyFill="1"/>
    <xf numFmtId="168" fontId="4" fillId="0" borderId="0" xfId="0" applyNumberFormat="1" applyFont="1" applyFill="1" applyProtection="1">
      <protection locked="0"/>
    </xf>
    <xf numFmtId="170" fontId="4" fillId="0" borderId="0" xfId="0" applyNumberFormat="1" applyFont="1" applyAlignment="1">
      <alignment horizontal="right"/>
    </xf>
    <xf numFmtId="0" fontId="4" fillId="0" borderId="0" xfId="0" applyFont="1" applyFill="1"/>
    <xf numFmtId="168" fontId="5" fillId="0" borderId="0" xfId="0" applyNumberFormat="1" applyFont="1" applyBorder="1" applyAlignment="1">
      <alignment vertical="top" wrapText="1"/>
    </xf>
    <xf numFmtId="168" fontId="0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168" fontId="4" fillId="0" borderId="0" xfId="0" applyNumberFormat="1" applyFont="1" applyFill="1" applyAlignment="1">
      <alignment horizontal="right"/>
    </xf>
    <xf numFmtId="0" fontId="5" fillId="0" borderId="0" xfId="0" applyFont="1"/>
    <xf numFmtId="168" fontId="1" fillId="0" borderId="0" xfId="0" applyNumberFormat="1" applyFont="1" applyBorder="1" applyAlignment="1" applyProtection="1">
      <alignment vertical="top" wrapText="1"/>
      <protection locked="0"/>
    </xf>
    <xf numFmtId="168" fontId="0" fillId="0" borderId="0" xfId="0" applyNumberFormat="1" applyFont="1" applyBorder="1" applyProtection="1">
      <protection locked="0"/>
    </xf>
    <xf numFmtId="171" fontId="7" fillId="0" borderId="0" xfId="0" applyNumberFormat="1" applyFont="1" applyFill="1" applyAlignment="1">
      <alignment horizontal="right"/>
    </xf>
    <xf numFmtId="169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/>
    <xf numFmtId="168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Fill="1"/>
    <xf numFmtId="168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Protection="1">
      <protection locked="0"/>
    </xf>
    <xf numFmtId="170" fontId="8" fillId="0" borderId="0" xfId="0" applyNumberFormat="1" applyFont="1" applyFill="1" applyBorder="1"/>
    <xf numFmtId="170" fontId="8" fillId="0" borderId="0" xfId="0" applyNumberFormat="1" applyFont="1" applyFill="1" applyAlignment="1">
      <alignment horizontal="right"/>
    </xf>
    <xf numFmtId="170" fontId="8" fillId="0" borderId="0" xfId="0" applyNumberFormat="1" applyFont="1" applyFill="1"/>
    <xf numFmtId="170" fontId="8" fillId="0" borderId="0" xfId="0" applyNumberFormat="1" applyFont="1" applyFill="1" applyAlignment="1">
      <alignment horizontal="right" vertical="center"/>
    </xf>
    <xf numFmtId="170" fontId="8" fillId="0" borderId="0" xfId="0" applyNumberFormat="1" applyFont="1" applyFill="1" applyBorder="1" applyAlignment="1">
      <alignment vertical="top" wrapText="1"/>
    </xf>
    <xf numFmtId="170" fontId="8" fillId="0" borderId="0" xfId="0" applyNumberFormat="1" applyFont="1" applyFill="1" applyProtection="1">
      <protection locked="0"/>
    </xf>
    <xf numFmtId="0" fontId="0" fillId="0" borderId="0" xfId="0" applyFont="1"/>
    <xf numFmtId="170" fontId="8" fillId="0" borderId="0" xfId="0" applyNumberFormat="1" applyFont="1" applyFill="1" applyAlignment="1">
      <alignment vertical="top" wrapText="1"/>
    </xf>
    <xf numFmtId="170" fontId="8" fillId="0" borderId="0" xfId="0" applyNumberFormat="1" applyFont="1" applyBorder="1"/>
    <xf numFmtId="170" fontId="8" fillId="0" borderId="0" xfId="0" applyNumberFormat="1" applyFont="1" applyProtection="1">
      <protection locked="0"/>
    </xf>
    <xf numFmtId="170" fontId="8" fillId="0" borderId="0" xfId="0" applyNumberFormat="1" applyFont="1" applyFill="1" applyBorder="1" applyAlignment="1" applyProtection="1">
      <alignment vertical="top" wrapText="1"/>
      <protection locked="0"/>
    </xf>
    <xf numFmtId="170" fontId="8" fillId="0" borderId="0" xfId="0" applyNumberFormat="1" applyFont="1"/>
    <xf numFmtId="0" fontId="9" fillId="0" borderId="0" xfId="0" applyFont="1" applyProtection="1">
      <protection locked="0"/>
    </xf>
    <xf numFmtId="0" fontId="4" fillId="0" borderId="0" xfId="0" applyFont="1" applyFill="1" applyBorder="1" applyAlignment="1">
      <alignment horizontal="right" vertical="center"/>
    </xf>
    <xf numFmtId="170" fontId="4" fillId="0" borderId="0" xfId="0" applyNumberFormat="1" applyFont="1" applyFill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169" fontId="4" fillId="0" borderId="0" xfId="0" applyNumberFormat="1" applyFont="1" applyFill="1" applyAlignment="1">
      <alignment horizontal="right" vertical="top"/>
    </xf>
    <xf numFmtId="170" fontId="4" fillId="0" borderId="0" xfId="0" applyNumberFormat="1" applyFont="1" applyFill="1" applyAlignment="1" applyProtection="1">
      <alignment horizontal="right" vertical="top"/>
      <protection locked="0"/>
    </xf>
    <xf numFmtId="168" fontId="4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top"/>
    </xf>
    <xf numFmtId="170" fontId="4" fillId="0" borderId="0" xfId="0" applyNumberFormat="1" applyFont="1" applyFill="1" applyBorder="1" applyAlignment="1" applyProtection="1">
      <alignment horizontal="right" vertical="top"/>
      <protection locked="0"/>
    </xf>
    <xf numFmtId="169" fontId="4" fillId="0" borderId="0" xfId="1" applyNumberFormat="1" applyFont="1" applyFill="1" applyBorder="1" applyAlignment="1">
      <alignment horizontal="right" vertical="top" wrapText="1"/>
    </xf>
    <xf numFmtId="168" fontId="4" fillId="0" borderId="0" xfId="0" applyNumberFormat="1" applyFont="1"/>
    <xf numFmtId="168" fontId="4" fillId="0" borderId="0" xfId="0" applyNumberFormat="1" applyFont="1" applyFill="1" applyAlignment="1">
      <alignment horizontal="right" vertical="center"/>
    </xf>
    <xf numFmtId="169" fontId="4" fillId="0" borderId="0" xfId="1" applyNumberFormat="1" applyFont="1" applyFill="1" applyAlignment="1">
      <alignment horizontal="right" vertical="center"/>
    </xf>
    <xf numFmtId="169" fontId="4" fillId="0" borderId="0" xfId="1" applyNumberFormat="1" applyFont="1" applyFill="1" applyAlignment="1">
      <alignment horizontal="right" vertical="top"/>
    </xf>
    <xf numFmtId="3" fontId="4" fillId="0" borderId="0" xfId="0" applyNumberFormat="1" applyFont="1"/>
    <xf numFmtId="43" fontId="4" fillId="0" borderId="0" xfId="0" applyNumberFormat="1" applyFont="1"/>
    <xf numFmtId="170" fontId="4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400"/>
              <a:t>Growth of the Network Media Economy, 1984 - 2012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4737532808399"/>
          <c:y val="0.098609978759467"/>
          <c:w val="0.691487020677293"/>
          <c:h val="0.751965017485893"/>
        </c:manualLayout>
      </c:layout>
      <c:lineChart>
        <c:grouping val="standard"/>
        <c:ser>
          <c:idx val="0"/>
          <c:order val="0"/>
          <c:tx>
            <c:strRef>
              <c:f>'Media Economy'!$A$57</c:f>
              <c:strCache>
                <c:ptCount val="1"/>
                <c:pt idx="0">
                  <c:v>Total Content</c:v>
                </c:pt>
              </c:strCache>
            </c:strRef>
          </c:tx>
          <c:marker>
            <c:symbol val="none"/>
          </c:marker>
          <c:cat>
            <c:numRef>
              <c:f>'Media Economy'!$B$56:$K$56</c:f>
              <c:numCache>
                <c:formatCode>General</c:formatCode>
                <c:ptCount val="10"/>
                <c:pt idx="0">
                  <c:v>1984.0</c:v>
                </c:pt>
                <c:pt idx="1">
                  <c:v>1988.0</c:v>
                </c:pt>
                <c:pt idx="2">
                  <c:v>1992.0</c:v>
                </c:pt>
                <c:pt idx="3">
                  <c:v>1996.0</c:v>
                </c:pt>
                <c:pt idx="4">
                  <c:v>2000.0</c:v>
                </c:pt>
                <c:pt idx="5">
                  <c:v>2004.0</c:v>
                </c:pt>
                <c:pt idx="6">
                  <c:v>2008.0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</c:numCache>
            </c:numRef>
          </c:cat>
          <c:val>
            <c:numRef>
              <c:f>'Media Economy'!$B$57:$K$57</c:f>
              <c:numCache>
                <c:formatCode>#,##0.0</c:formatCode>
                <c:ptCount val="10"/>
                <c:pt idx="0">
                  <c:v>5633.8</c:v>
                </c:pt>
                <c:pt idx="1">
                  <c:v>6966.9</c:v>
                </c:pt>
                <c:pt idx="2">
                  <c:v>7817.1</c:v>
                </c:pt>
                <c:pt idx="3">
                  <c:v>9018.800000000001</c:v>
                </c:pt>
                <c:pt idx="4">
                  <c:v>12758.7</c:v>
                </c:pt>
                <c:pt idx="5">
                  <c:v>15436.84</c:v>
                </c:pt>
                <c:pt idx="6">
                  <c:v>19158.9</c:v>
                </c:pt>
                <c:pt idx="7">
                  <c:v>19614.7</c:v>
                </c:pt>
                <c:pt idx="8">
                  <c:v>20394.4</c:v>
                </c:pt>
                <c:pt idx="9">
                  <c:v>20826.8</c:v>
                </c:pt>
              </c:numCache>
            </c:numRef>
          </c:val>
        </c:ser>
        <c:ser>
          <c:idx val="1"/>
          <c:order val="1"/>
          <c:tx>
            <c:strRef>
              <c:f>'Media Economy'!$A$58</c:f>
              <c:strCache>
                <c:ptCount val="1"/>
                <c:pt idx="0">
                  <c:v>Total Networks</c:v>
                </c:pt>
              </c:strCache>
            </c:strRef>
          </c:tx>
          <c:marker>
            <c:symbol val="none"/>
          </c:marker>
          <c:cat>
            <c:numRef>
              <c:f>'Media Economy'!$B$56:$K$56</c:f>
              <c:numCache>
                <c:formatCode>General</c:formatCode>
                <c:ptCount val="10"/>
                <c:pt idx="0">
                  <c:v>1984.0</c:v>
                </c:pt>
                <c:pt idx="1">
                  <c:v>1988.0</c:v>
                </c:pt>
                <c:pt idx="2">
                  <c:v>1992.0</c:v>
                </c:pt>
                <c:pt idx="3">
                  <c:v>1996.0</c:v>
                </c:pt>
                <c:pt idx="4">
                  <c:v>2000.0</c:v>
                </c:pt>
                <c:pt idx="5">
                  <c:v>2004.0</c:v>
                </c:pt>
                <c:pt idx="6">
                  <c:v>2008.0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</c:numCache>
            </c:numRef>
          </c:cat>
          <c:val>
            <c:numRef>
              <c:f>'Media Economy'!$B$58:$K$58</c:f>
              <c:numCache>
                <c:formatCode>#,##0.0</c:formatCode>
                <c:ptCount val="10"/>
                <c:pt idx="0">
                  <c:v>13824.3</c:v>
                </c:pt>
                <c:pt idx="1">
                  <c:v>15815.1</c:v>
                </c:pt>
                <c:pt idx="2">
                  <c:v>17282.4</c:v>
                </c:pt>
                <c:pt idx="3">
                  <c:v>22991.4</c:v>
                </c:pt>
                <c:pt idx="4">
                  <c:v>32618.5</c:v>
                </c:pt>
                <c:pt idx="5">
                  <c:v>38239.4</c:v>
                </c:pt>
                <c:pt idx="6">
                  <c:v>47353.5</c:v>
                </c:pt>
                <c:pt idx="7">
                  <c:v>49800.0</c:v>
                </c:pt>
                <c:pt idx="8">
                  <c:v>51488.3</c:v>
                </c:pt>
                <c:pt idx="9" formatCode="0.0">
                  <c:v>52537.3</c:v>
                </c:pt>
              </c:numCache>
            </c:numRef>
          </c:val>
        </c:ser>
        <c:marker val="1"/>
        <c:axId val="581862632"/>
        <c:axId val="581851656"/>
      </c:lineChart>
      <c:catAx>
        <c:axId val="581862632"/>
        <c:scaling>
          <c:orientation val="minMax"/>
        </c:scaling>
        <c:axPos val="b"/>
        <c:numFmt formatCode="General" sourceLinked="1"/>
        <c:tickLblPos val="nextTo"/>
        <c:crossAx val="581851656"/>
        <c:crosses val="autoZero"/>
        <c:auto val="1"/>
        <c:lblAlgn val="ctr"/>
        <c:lblOffset val="100"/>
      </c:catAx>
      <c:valAx>
        <c:axId val="581851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(Millions $)</a:t>
                </a:r>
              </a:p>
            </c:rich>
          </c:tx>
          <c:layout/>
        </c:title>
        <c:numFmt formatCode="#,##0.0" sourceLinked="1"/>
        <c:tickLblPos val="nextTo"/>
        <c:crossAx val="581862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174321959755"/>
          <c:y val="0.249616141732283"/>
          <c:w val="0.163159011373578"/>
          <c:h val="0.486878827646544"/>
        </c:manualLayout>
      </c:layout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579120</xdr:colOff>
      <xdr:row>36</xdr:row>
      <xdr:rowOff>111760</xdr:rowOff>
    </xdr:from>
    <xdr:to>
      <xdr:col>21</xdr:col>
      <xdr:colOff>640080</xdr:colOff>
      <xdr:row>64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58"/>
  <sheetViews>
    <sheetView tabSelected="1" zoomScale="125" zoomScaleNormal="125" zoomScalePageLayoutView="125" workbookViewId="0">
      <selection activeCell="D32" sqref="D32"/>
    </sheetView>
  </sheetViews>
  <sheetFormatPr baseColWidth="10" defaultRowHeight="13"/>
  <cols>
    <col min="1" max="9" width="12.5" style="3" customWidth="1"/>
    <col min="10" max="10" width="10.83203125" style="4"/>
    <col min="11" max="11" width="10.83203125" style="3"/>
  </cols>
  <sheetData>
    <row r="1" spans="1:19" s="2" customFormat="1">
      <c r="A1" s="1" t="s">
        <v>0</v>
      </c>
    </row>
    <row r="2" spans="1:19">
      <c r="A2" s="3" t="s">
        <v>1</v>
      </c>
    </row>
    <row r="3" spans="1:19">
      <c r="A3" s="5"/>
      <c r="B3" s="5">
        <v>1984</v>
      </c>
      <c r="C3" s="5">
        <v>1988</v>
      </c>
      <c r="D3" s="5">
        <v>1992</v>
      </c>
      <c r="E3" s="5">
        <v>1996</v>
      </c>
      <c r="F3" s="5">
        <v>2000</v>
      </c>
      <c r="G3" s="5">
        <v>2004</v>
      </c>
      <c r="H3" s="5">
        <v>2008</v>
      </c>
      <c r="I3" s="6">
        <v>2010</v>
      </c>
      <c r="J3" s="7">
        <v>2011</v>
      </c>
      <c r="K3" s="6">
        <v>2012</v>
      </c>
    </row>
    <row r="4" spans="1:19">
      <c r="A4" s="5" t="s">
        <v>2</v>
      </c>
      <c r="B4" s="8">
        <v>12787</v>
      </c>
      <c r="C4" s="8">
        <v>14007</v>
      </c>
      <c r="D4" s="8">
        <v>14700</v>
      </c>
      <c r="E4" s="8">
        <v>17900</v>
      </c>
      <c r="F4" s="8">
        <v>21200</v>
      </c>
      <c r="G4" s="8">
        <v>19800</v>
      </c>
      <c r="H4" s="8">
        <v>18000</v>
      </c>
      <c r="I4" s="8">
        <v>16900</v>
      </c>
      <c r="J4" s="9">
        <v>16400</v>
      </c>
      <c r="K4" s="10">
        <v>15900</v>
      </c>
    </row>
    <row r="5" spans="1:19">
      <c r="A5" s="5" t="s">
        <v>3</v>
      </c>
      <c r="B5" s="11">
        <v>321</v>
      </c>
      <c r="C5" s="11">
        <v>565.20000000000005</v>
      </c>
      <c r="D5" s="11">
        <v>931</v>
      </c>
      <c r="E5" s="12">
        <v>2175</v>
      </c>
      <c r="F5" s="12">
        <v>5400</v>
      </c>
      <c r="G5" s="12">
        <v>9200</v>
      </c>
      <c r="H5" s="12">
        <v>16200</v>
      </c>
      <c r="I5" s="12">
        <v>18000</v>
      </c>
      <c r="J5" s="12">
        <v>19300</v>
      </c>
      <c r="K5" s="13">
        <v>20316.599999999999</v>
      </c>
    </row>
    <row r="6" spans="1:19">
      <c r="A6" s="5" t="s">
        <v>4</v>
      </c>
      <c r="B6" s="14"/>
      <c r="C6" s="14"/>
      <c r="D6" s="14"/>
      <c r="E6" s="14">
        <v>239</v>
      </c>
      <c r="F6" s="15">
        <v>1800</v>
      </c>
      <c r="G6" s="15">
        <v>4200</v>
      </c>
      <c r="H6" s="15">
        <v>6200</v>
      </c>
      <c r="I6" s="16">
        <v>6800</v>
      </c>
      <c r="J6" s="17">
        <v>7200</v>
      </c>
      <c r="K6" s="18">
        <v>7625</v>
      </c>
    </row>
    <row r="7" spans="1:19">
      <c r="A7" s="5" t="s">
        <v>5</v>
      </c>
      <c r="B7" s="14">
        <v>716.3</v>
      </c>
      <c r="C7" s="14">
        <v>1242.9000000000001</v>
      </c>
      <c r="D7" s="14">
        <v>1651.4</v>
      </c>
      <c r="E7" s="14">
        <v>2677.4</v>
      </c>
      <c r="F7" s="15">
        <v>4218.5</v>
      </c>
      <c r="G7" s="14">
        <v>5039.3999999999996</v>
      </c>
      <c r="H7" s="15">
        <v>6953.5</v>
      </c>
      <c r="I7" s="14">
        <v>8100</v>
      </c>
      <c r="J7" s="17">
        <v>8588.2999999999993</v>
      </c>
      <c r="K7" s="19">
        <v>8695.7000000000007</v>
      </c>
      <c r="R7" s="20"/>
      <c r="S7" s="21"/>
    </row>
    <row r="8" spans="1:19" s="24" customFormat="1">
      <c r="A8" s="22" t="s">
        <v>6</v>
      </c>
      <c r="B8" s="23">
        <v>1841.7</v>
      </c>
      <c r="C8" s="23">
        <v>2269.8000000000002</v>
      </c>
      <c r="D8" s="23">
        <v>2927</v>
      </c>
      <c r="E8" s="23">
        <v>3496.1</v>
      </c>
      <c r="F8" s="23">
        <v>4110.2</v>
      </c>
      <c r="G8" s="23">
        <v>5209.8999999999996</v>
      </c>
      <c r="H8" s="23">
        <v>6311.3</v>
      </c>
      <c r="I8" s="23">
        <v>6865</v>
      </c>
      <c r="J8" s="23">
        <v>7224</v>
      </c>
      <c r="K8" s="19">
        <v>7374.8</v>
      </c>
      <c r="R8" s="20"/>
      <c r="S8" s="25"/>
    </row>
    <row r="9" spans="1:19" s="24" customFormat="1">
      <c r="A9" s="5" t="s">
        <v>7</v>
      </c>
      <c r="B9" s="23">
        <v>831.1</v>
      </c>
      <c r="C9" s="23">
        <v>997.1</v>
      </c>
      <c r="D9" s="23">
        <v>1106.2</v>
      </c>
      <c r="E9" s="23">
        <v>1201.5</v>
      </c>
      <c r="F9" s="23">
        <v>1356.8</v>
      </c>
      <c r="G9" s="23">
        <v>1601.6</v>
      </c>
      <c r="H9" s="23">
        <v>1990.3</v>
      </c>
      <c r="I9" s="23">
        <v>1916.7</v>
      </c>
      <c r="J9" s="23">
        <v>1949.5</v>
      </c>
      <c r="K9" s="19">
        <v>1946</v>
      </c>
      <c r="R9" s="20"/>
      <c r="S9" s="26"/>
    </row>
    <row r="10" spans="1:19" ht="14">
      <c r="A10" s="5" t="s">
        <v>8</v>
      </c>
      <c r="B10" s="27">
        <v>2190</v>
      </c>
      <c r="C10" s="27">
        <v>2925</v>
      </c>
      <c r="D10" s="27">
        <v>2790</v>
      </c>
      <c r="E10" s="28">
        <v>3310</v>
      </c>
      <c r="F10" s="28">
        <v>4668.6000000000004</v>
      </c>
      <c r="G10" s="28">
        <v>5033.8999999999996</v>
      </c>
      <c r="H10" s="28">
        <v>5482.3</v>
      </c>
      <c r="I10" s="28">
        <v>5009.8</v>
      </c>
      <c r="J10" s="8">
        <v>4978.5</v>
      </c>
      <c r="K10" s="29">
        <v>4797.8</v>
      </c>
      <c r="R10" s="30"/>
      <c r="S10" s="30"/>
    </row>
    <row r="11" spans="1:19">
      <c r="A11" s="5" t="s">
        <v>9</v>
      </c>
      <c r="B11" s="6">
        <v>771</v>
      </c>
      <c r="C11" s="6">
        <v>775</v>
      </c>
      <c r="D11" s="14">
        <v>993.9</v>
      </c>
      <c r="E11" s="6">
        <v>1011.2</v>
      </c>
      <c r="F11" s="6">
        <v>1300</v>
      </c>
      <c r="G11" s="31">
        <v>1847.1</v>
      </c>
      <c r="H11" s="19">
        <v>2394</v>
      </c>
      <c r="I11" s="6">
        <v>2135</v>
      </c>
      <c r="J11" s="31">
        <v>2088</v>
      </c>
      <c r="K11" s="32">
        <v>2100</v>
      </c>
    </row>
    <row r="12" spans="1:19">
      <c r="A12" s="5" t="s">
        <v>10</v>
      </c>
      <c r="B12" s="14"/>
      <c r="C12" s="14"/>
      <c r="D12" s="14"/>
      <c r="E12" s="14"/>
      <c r="F12" s="15">
        <v>110</v>
      </c>
      <c r="G12" s="14">
        <v>365</v>
      </c>
      <c r="H12" s="15">
        <v>1600</v>
      </c>
      <c r="I12" s="15">
        <v>2230</v>
      </c>
      <c r="J12" s="17">
        <v>2674</v>
      </c>
      <c r="K12" s="15">
        <v>3085</v>
      </c>
    </row>
    <row r="13" spans="1:19">
      <c r="A13" s="5" t="s">
        <v>11</v>
      </c>
      <c r="B13" s="14"/>
      <c r="C13" s="14"/>
      <c r="D13" s="14"/>
      <c r="E13" s="14"/>
      <c r="F13" s="16">
        <v>1213.0999999999999</v>
      </c>
      <c r="G13" s="16">
        <v>1379.34</v>
      </c>
      <c r="H13" s="15">
        <v>1381</v>
      </c>
      <c r="I13" s="15">
        <v>1458.2</v>
      </c>
      <c r="J13" s="33">
        <v>1480.4</v>
      </c>
      <c r="K13" s="15">
        <v>1523.2</v>
      </c>
    </row>
    <row r="14" spans="1:19">
      <c r="A14" s="3" t="s">
        <v>12</v>
      </c>
      <c r="B14" s="16">
        <f>SUM(B4:B12)</f>
        <v>19458.099999999999</v>
      </c>
      <c r="C14" s="16">
        <f>SUM(C4:C12)</f>
        <v>22782</v>
      </c>
      <c r="D14" s="16">
        <f>SUM(D4:D12)</f>
        <v>25099.500000000004</v>
      </c>
      <c r="E14" s="16">
        <f>SUM(E4:E12)</f>
        <v>32010.2</v>
      </c>
      <c r="F14" s="16">
        <f t="shared" ref="F14:K14" si="0">SUM(F4:F13)</f>
        <v>45377.2</v>
      </c>
      <c r="G14" s="16">
        <f t="shared" si="0"/>
        <v>53676.24</v>
      </c>
      <c r="H14" s="16">
        <f t="shared" si="0"/>
        <v>66512.400000000009</v>
      </c>
      <c r="I14" s="16">
        <f t="shared" si="0"/>
        <v>69414.7</v>
      </c>
      <c r="J14" s="17">
        <f t="shared" si="0"/>
        <v>71882.7</v>
      </c>
      <c r="K14" s="32">
        <f t="shared" si="0"/>
        <v>73364.100000000006</v>
      </c>
    </row>
    <row r="15" spans="1:19">
      <c r="B15" s="19"/>
      <c r="C15" s="19"/>
      <c r="D15" s="19"/>
      <c r="E15" s="19"/>
      <c r="F15" s="19"/>
      <c r="G15" s="19"/>
      <c r="H15" s="19"/>
      <c r="I15" s="19"/>
      <c r="J15" s="34"/>
      <c r="K15" s="19"/>
    </row>
    <row r="16" spans="1:19">
      <c r="B16" s="19"/>
      <c r="C16" s="19"/>
      <c r="D16" s="19"/>
      <c r="E16" s="19"/>
      <c r="F16" s="19"/>
      <c r="G16" s="19"/>
      <c r="H16" s="19"/>
      <c r="I16" s="19"/>
      <c r="J16" s="34"/>
      <c r="K16" s="19"/>
    </row>
    <row r="17" spans="1:11">
      <c r="A17" s="3" t="s">
        <v>13</v>
      </c>
      <c r="B17" s="19"/>
      <c r="C17" s="19"/>
      <c r="D17" s="19"/>
      <c r="E17" s="19"/>
      <c r="F17" s="19"/>
      <c r="G17" s="19"/>
      <c r="H17" s="19"/>
      <c r="I17" s="19"/>
      <c r="J17" s="34"/>
      <c r="K17" s="19"/>
    </row>
    <row r="18" spans="1:11">
      <c r="A18" s="5"/>
      <c r="B18" s="6">
        <v>1984</v>
      </c>
      <c r="C18" s="6">
        <v>1988</v>
      </c>
      <c r="D18" s="6">
        <v>1992</v>
      </c>
      <c r="E18" s="6">
        <v>1996</v>
      </c>
      <c r="F18" s="6">
        <v>2000</v>
      </c>
      <c r="G18" s="6">
        <v>2004</v>
      </c>
      <c r="H18" s="6">
        <v>2008</v>
      </c>
      <c r="I18" s="6">
        <v>2010</v>
      </c>
      <c r="J18" s="7">
        <v>2011</v>
      </c>
      <c r="K18" s="6">
        <v>2012</v>
      </c>
    </row>
    <row r="19" spans="1:11">
      <c r="A19" s="5" t="s">
        <v>14</v>
      </c>
      <c r="B19" s="35">
        <v>25616.06</v>
      </c>
      <c r="C19" s="35">
        <v>23768.86</v>
      </c>
      <c r="D19" s="35">
        <v>21212</v>
      </c>
      <c r="E19" s="35">
        <v>24496.85</v>
      </c>
      <c r="F19" s="36">
        <v>26887.27</v>
      </c>
      <c r="G19" s="36">
        <v>22911.43</v>
      </c>
      <c r="H19" s="36">
        <v>18886.009999999998</v>
      </c>
      <c r="I19" s="36">
        <v>17580.05</v>
      </c>
      <c r="J19" s="37">
        <v>16605</v>
      </c>
      <c r="K19" s="10">
        <v>15900</v>
      </c>
    </row>
    <row r="20" spans="1:11">
      <c r="A20" s="5" t="s">
        <v>15</v>
      </c>
      <c r="B20" s="38">
        <v>641.5</v>
      </c>
      <c r="C20" s="38">
        <v>959.1</v>
      </c>
      <c r="D20" s="38">
        <v>1343.43</v>
      </c>
      <c r="E20" s="38">
        <v>2976.6</v>
      </c>
      <c r="F20" s="38">
        <v>6848.64</v>
      </c>
      <c r="G20" s="38">
        <v>10645.71</v>
      </c>
      <c r="H20" s="38">
        <v>16997.400000000001</v>
      </c>
      <c r="I20" s="38">
        <v>18724.32</v>
      </c>
      <c r="J20" s="38">
        <v>19541.25</v>
      </c>
      <c r="K20" s="13">
        <v>20316.599999999999</v>
      </c>
    </row>
    <row r="21" spans="1:11">
      <c r="A21" s="5" t="s">
        <v>16</v>
      </c>
      <c r="B21" s="35"/>
      <c r="C21" s="35"/>
      <c r="D21" s="35"/>
      <c r="E21" s="35">
        <v>326.27999999999997</v>
      </c>
      <c r="F21" s="39">
        <v>2282.88</v>
      </c>
      <c r="G21" s="39">
        <v>4860</v>
      </c>
      <c r="H21" s="39">
        <v>6505.18</v>
      </c>
      <c r="I21" s="37">
        <v>7073.63</v>
      </c>
      <c r="J21" s="40">
        <v>7290</v>
      </c>
      <c r="K21" s="18">
        <v>7625</v>
      </c>
    </row>
    <row r="22" spans="1:11">
      <c r="A22" s="5" t="s">
        <v>5</v>
      </c>
      <c r="B22" s="35">
        <v>1431.42</v>
      </c>
      <c r="C22" s="35">
        <v>2109.11</v>
      </c>
      <c r="D22" s="35">
        <v>2382.96</v>
      </c>
      <c r="E22" s="35">
        <v>3655.1</v>
      </c>
      <c r="F22" s="39">
        <v>5350.19</v>
      </c>
      <c r="G22" s="35">
        <v>5831.31</v>
      </c>
      <c r="H22" s="39">
        <v>7295.77</v>
      </c>
      <c r="I22" s="35">
        <v>8425.94</v>
      </c>
      <c r="J22" s="40">
        <v>8695.65</v>
      </c>
      <c r="K22" s="19">
        <v>8695.7000000000007</v>
      </c>
    </row>
    <row r="23" spans="1:11" s="41" customFormat="1">
      <c r="A23" s="22" t="s">
        <v>6</v>
      </c>
      <c r="B23" s="36">
        <v>3680.37</v>
      </c>
      <c r="C23" s="36">
        <v>3851.69</v>
      </c>
      <c r="D23" s="36">
        <v>4223.6400000000003</v>
      </c>
      <c r="E23" s="36">
        <v>4772.7700000000004</v>
      </c>
      <c r="F23" s="36">
        <v>5212.83</v>
      </c>
      <c r="G23" s="36">
        <v>6028.6</v>
      </c>
      <c r="H23" s="36">
        <v>6621.96</v>
      </c>
      <c r="I23" s="36">
        <v>7141.25</v>
      </c>
      <c r="J23" s="36">
        <v>7314.4</v>
      </c>
      <c r="K23" s="19">
        <v>7374.8</v>
      </c>
    </row>
    <row r="24" spans="1:11" s="41" customFormat="1">
      <c r="A24" s="5" t="s">
        <v>17</v>
      </c>
      <c r="B24" s="36">
        <v>1660.83</v>
      </c>
      <c r="C24" s="36">
        <v>1692.01</v>
      </c>
      <c r="D24" s="36">
        <v>1596.24</v>
      </c>
      <c r="E24" s="36">
        <v>1640.25</v>
      </c>
      <c r="F24" s="36">
        <v>1720.78</v>
      </c>
      <c r="G24" s="36">
        <v>1853.28</v>
      </c>
      <c r="H24" s="36">
        <v>2088.27</v>
      </c>
      <c r="I24" s="36">
        <v>1993.83</v>
      </c>
      <c r="J24" s="36">
        <v>1973.87</v>
      </c>
      <c r="K24" s="19">
        <v>1946</v>
      </c>
    </row>
    <row r="25" spans="1:11">
      <c r="A25" s="5" t="s">
        <v>18</v>
      </c>
      <c r="B25" s="35">
        <v>4376.3999999999996</v>
      </c>
      <c r="C25" s="35">
        <v>4963.51</v>
      </c>
      <c r="D25" s="35">
        <v>4025.95</v>
      </c>
      <c r="E25" s="35">
        <v>4518.71</v>
      </c>
      <c r="F25" s="39">
        <v>5941.9</v>
      </c>
      <c r="G25" s="35">
        <v>5850.5</v>
      </c>
      <c r="H25" s="39">
        <v>5776.3</v>
      </c>
      <c r="I25" s="39">
        <v>5228.7</v>
      </c>
      <c r="J25" s="42">
        <v>5040.58</v>
      </c>
      <c r="K25" s="29">
        <v>4797.8</v>
      </c>
    </row>
    <row r="26" spans="1:11">
      <c r="A26" s="5" t="s">
        <v>9</v>
      </c>
      <c r="B26" s="35">
        <v>1544.54</v>
      </c>
      <c r="C26" s="35">
        <v>1316.53</v>
      </c>
      <c r="D26" s="35">
        <v>1437.73</v>
      </c>
      <c r="E26" s="35">
        <v>1383.9</v>
      </c>
      <c r="F26" s="39">
        <v>1654.6</v>
      </c>
      <c r="G26" s="35">
        <v>2146.6</v>
      </c>
      <c r="H26" s="39">
        <v>2522.4</v>
      </c>
      <c r="I26" s="39">
        <v>2290.61</v>
      </c>
      <c r="J26" s="40">
        <v>2114.1</v>
      </c>
      <c r="K26" s="15">
        <v>2100</v>
      </c>
    </row>
    <row r="27" spans="1:11">
      <c r="A27" s="5" t="s">
        <v>10</v>
      </c>
      <c r="B27" s="43"/>
      <c r="C27" s="43"/>
      <c r="D27" s="43"/>
      <c r="E27" s="43"/>
      <c r="F27" s="39">
        <v>139.51</v>
      </c>
      <c r="G27" s="35">
        <v>422.36</v>
      </c>
      <c r="H27" s="39">
        <v>1678.76</v>
      </c>
      <c r="I27" s="39">
        <v>2228.3000000000002</v>
      </c>
      <c r="J27" s="44">
        <v>2707.3</v>
      </c>
      <c r="K27" s="15">
        <v>3085</v>
      </c>
    </row>
    <row r="28" spans="1:11">
      <c r="A28" s="5" t="s">
        <v>11</v>
      </c>
      <c r="B28" s="43"/>
      <c r="C28" s="43"/>
      <c r="D28" s="43"/>
      <c r="E28" s="43"/>
      <c r="F28" s="39">
        <v>1538.53</v>
      </c>
      <c r="G28" s="35">
        <v>1596.05</v>
      </c>
      <c r="H28" s="39">
        <v>1448.98</v>
      </c>
      <c r="I28" s="39">
        <v>1516.88</v>
      </c>
      <c r="J28" s="45">
        <v>1498.9</v>
      </c>
      <c r="K28" s="15">
        <v>1523.2</v>
      </c>
    </row>
    <row r="29" spans="1:11">
      <c r="A29" s="3" t="s">
        <v>12</v>
      </c>
      <c r="B29" s="46">
        <f>SUM(B19:B28)</f>
        <v>38951.120000000003</v>
      </c>
      <c r="C29" s="46">
        <f t="shared" ref="C29:K29" si="1">SUM(C19:C28)</f>
        <v>38660.81</v>
      </c>
      <c r="D29" s="46">
        <f t="shared" si="1"/>
        <v>36221.950000000004</v>
      </c>
      <c r="E29" s="46">
        <f t="shared" si="1"/>
        <v>43770.459999999992</v>
      </c>
      <c r="F29" s="46">
        <f t="shared" si="1"/>
        <v>57577.130000000005</v>
      </c>
      <c r="G29" s="46">
        <f t="shared" si="1"/>
        <v>62145.84</v>
      </c>
      <c r="H29" s="46">
        <f t="shared" si="1"/>
        <v>69821.029999999984</v>
      </c>
      <c r="I29" s="46">
        <f t="shared" si="1"/>
        <v>72203.510000000009</v>
      </c>
      <c r="J29" s="46">
        <f t="shared" si="1"/>
        <v>72781.05</v>
      </c>
      <c r="K29" s="46">
        <f t="shared" si="1"/>
        <v>73364.100000000006</v>
      </c>
    </row>
    <row r="32" spans="1:11" ht="10" customHeight="1">
      <c r="A32" s="3" t="s">
        <v>19</v>
      </c>
    </row>
    <row r="33" spans="1:11">
      <c r="A33" s="5"/>
      <c r="B33" s="5">
        <v>1984</v>
      </c>
      <c r="C33" s="5">
        <v>1988</v>
      </c>
      <c r="D33" s="5">
        <v>1992</v>
      </c>
      <c r="E33" s="5">
        <v>1996</v>
      </c>
      <c r="F33" s="5">
        <v>2000</v>
      </c>
      <c r="G33" s="5">
        <v>2004</v>
      </c>
      <c r="H33" s="5">
        <v>2008</v>
      </c>
      <c r="I33" s="6">
        <v>2010</v>
      </c>
      <c r="J33" s="47">
        <v>2011</v>
      </c>
      <c r="K33" s="6">
        <v>2012</v>
      </c>
    </row>
    <row r="34" spans="1:11">
      <c r="A34" s="5" t="s">
        <v>16</v>
      </c>
      <c r="B34" s="48"/>
      <c r="C34" s="48"/>
      <c r="D34" s="48"/>
      <c r="E34" s="49">
        <v>239</v>
      </c>
      <c r="F34" s="50">
        <v>1800</v>
      </c>
      <c r="G34" s="51">
        <v>4200</v>
      </c>
      <c r="H34" s="50">
        <v>6200</v>
      </c>
      <c r="I34" s="52">
        <v>6800</v>
      </c>
      <c r="J34" s="53">
        <v>7200</v>
      </c>
      <c r="K34" s="18">
        <v>7625</v>
      </c>
    </row>
    <row r="35" spans="1:11">
      <c r="A35" s="5" t="s">
        <v>5</v>
      </c>
      <c r="B35" s="49">
        <v>716.3</v>
      </c>
      <c r="C35" s="49">
        <v>1242.9000000000001</v>
      </c>
      <c r="D35" s="49">
        <v>1651.4</v>
      </c>
      <c r="E35" s="49">
        <v>2677.4</v>
      </c>
      <c r="F35" s="50">
        <v>4218.5</v>
      </c>
      <c r="G35" s="54">
        <v>5039.3999999999996</v>
      </c>
      <c r="H35" s="50">
        <v>6953.5</v>
      </c>
      <c r="I35" s="55">
        <v>8100</v>
      </c>
      <c r="J35" s="56">
        <v>8588.2999999999993</v>
      </c>
      <c r="K35" s="3">
        <v>8695.6</v>
      </c>
    </row>
    <row r="36" spans="1:11" s="41" customFormat="1">
      <c r="A36" s="5" t="s">
        <v>20</v>
      </c>
      <c r="B36" s="23">
        <v>1841.7</v>
      </c>
      <c r="C36" s="23">
        <v>2269.8000000000002</v>
      </c>
      <c r="D36" s="23">
        <v>2927</v>
      </c>
      <c r="E36" s="23">
        <v>3496.1</v>
      </c>
      <c r="F36" s="23">
        <v>4110.2</v>
      </c>
      <c r="G36" s="23">
        <v>5209.8999999999996</v>
      </c>
      <c r="H36" s="23">
        <v>6311.3</v>
      </c>
      <c r="I36" s="23">
        <v>6865</v>
      </c>
      <c r="J36" s="23">
        <v>7224</v>
      </c>
      <c r="K36" s="19">
        <v>7374.8</v>
      </c>
    </row>
    <row r="37" spans="1:11" s="41" customFormat="1">
      <c r="A37" s="5" t="s">
        <v>17</v>
      </c>
      <c r="B37" s="23">
        <v>831.1</v>
      </c>
      <c r="C37" s="23">
        <v>997.1</v>
      </c>
      <c r="D37" s="23">
        <v>1106.2</v>
      </c>
      <c r="E37" s="23">
        <v>1201.5</v>
      </c>
      <c r="F37" s="23">
        <v>1356.8</v>
      </c>
      <c r="G37" s="23">
        <v>1601.6</v>
      </c>
      <c r="H37" s="23">
        <v>1990.3</v>
      </c>
      <c r="I37" s="23">
        <v>1916.7</v>
      </c>
      <c r="J37" s="23">
        <v>1949.5</v>
      </c>
      <c r="K37" s="3">
        <v>1946</v>
      </c>
    </row>
    <row r="38" spans="1:11" ht="14">
      <c r="A38" s="5" t="s">
        <v>18</v>
      </c>
      <c r="B38" s="27">
        <v>2190</v>
      </c>
      <c r="C38" s="27">
        <v>2925</v>
      </c>
      <c r="D38" s="27">
        <v>2790</v>
      </c>
      <c r="E38" s="28">
        <v>3310</v>
      </c>
      <c r="F38" s="28">
        <v>4668.6000000000004</v>
      </c>
      <c r="G38" s="28">
        <v>5033.8999999999996</v>
      </c>
      <c r="H38" s="28">
        <v>5482.3</v>
      </c>
      <c r="I38" s="28">
        <v>5009.8</v>
      </c>
      <c r="J38" s="8">
        <v>4978.5</v>
      </c>
      <c r="K38" s="29">
        <v>4797.8</v>
      </c>
    </row>
    <row r="39" spans="1:11">
      <c r="A39" s="5" t="s">
        <v>21</v>
      </c>
      <c r="B39" s="49">
        <v>710.5</v>
      </c>
      <c r="C39" s="49">
        <v>774.5</v>
      </c>
      <c r="D39" s="49">
        <v>1013.3</v>
      </c>
      <c r="E39" s="49">
        <v>1042.8</v>
      </c>
      <c r="F39" s="50">
        <v>1300</v>
      </c>
      <c r="G39" s="54">
        <v>1847.1</v>
      </c>
      <c r="H39" s="50">
        <v>2394</v>
      </c>
      <c r="I39" s="57">
        <v>2202</v>
      </c>
      <c r="J39" s="56">
        <v>2135</v>
      </c>
      <c r="K39" s="15">
        <v>2100</v>
      </c>
    </row>
    <row r="40" spans="1:11">
      <c r="A40" s="5" t="s">
        <v>22</v>
      </c>
      <c r="B40" s="48"/>
      <c r="C40" s="48"/>
      <c r="D40" s="49"/>
      <c r="E40" s="49"/>
      <c r="F40" s="50">
        <v>110</v>
      </c>
      <c r="G40" s="54">
        <v>365</v>
      </c>
      <c r="H40" s="50">
        <v>1600</v>
      </c>
      <c r="I40" s="57">
        <v>2230</v>
      </c>
      <c r="J40" s="53">
        <v>2674</v>
      </c>
      <c r="K40" s="15">
        <v>3085</v>
      </c>
    </row>
    <row r="41" spans="1:11">
      <c r="A41" s="5" t="s">
        <v>23</v>
      </c>
      <c r="B41" s="48"/>
      <c r="C41" s="48"/>
      <c r="D41" s="49"/>
      <c r="E41" s="49"/>
      <c r="F41" s="58">
        <v>1213.0999999999999</v>
      </c>
      <c r="G41" s="58">
        <v>1379.34</v>
      </c>
      <c r="H41" s="15">
        <v>1381</v>
      </c>
      <c r="I41" s="15">
        <v>1458.2</v>
      </c>
      <c r="J41" s="33">
        <v>1480.4</v>
      </c>
      <c r="K41" s="15">
        <v>1523.2</v>
      </c>
    </row>
    <row r="42" spans="1:11">
      <c r="A42" s="3" t="s">
        <v>24</v>
      </c>
      <c r="B42" s="59">
        <f t="shared" ref="B42:I42" si="2">SUM(B34:B41)</f>
        <v>6289.6</v>
      </c>
      <c r="C42" s="59">
        <f t="shared" si="2"/>
        <v>8209.2999999999993</v>
      </c>
      <c r="D42" s="9">
        <f t="shared" si="2"/>
        <v>9487.8999999999978</v>
      </c>
      <c r="E42" s="9">
        <f t="shared" si="2"/>
        <v>11966.8</v>
      </c>
      <c r="F42" s="60">
        <f t="shared" si="2"/>
        <v>18777.199999999997</v>
      </c>
      <c r="G42" s="59">
        <f t="shared" si="2"/>
        <v>24676.239999999998</v>
      </c>
      <c r="H42" s="60">
        <f t="shared" si="2"/>
        <v>32312.399999999998</v>
      </c>
      <c r="I42" s="61">
        <f t="shared" si="2"/>
        <v>34581.699999999997</v>
      </c>
      <c r="J42" s="53">
        <f>SUM(J34:J41)</f>
        <v>36229.700000000004</v>
      </c>
      <c r="K42" s="62">
        <f>SUM(K32:K40)</f>
        <v>37636.199999999997</v>
      </c>
    </row>
    <row r="43" spans="1:11">
      <c r="K43" s="63"/>
    </row>
    <row r="44" spans="1:11">
      <c r="A44" s="3" t="s">
        <v>25</v>
      </c>
    </row>
    <row r="45" spans="1:11">
      <c r="B45" s="5">
        <v>1984</v>
      </c>
      <c r="C45" s="5">
        <v>1988</v>
      </c>
      <c r="D45" s="5">
        <v>1992</v>
      </c>
      <c r="E45" s="5">
        <v>1996</v>
      </c>
      <c r="F45" s="5">
        <v>2000</v>
      </c>
      <c r="G45" s="5">
        <v>2004</v>
      </c>
      <c r="H45" s="5">
        <v>2008</v>
      </c>
      <c r="I45" s="6">
        <v>2010</v>
      </c>
      <c r="J45" s="47">
        <v>2011</v>
      </c>
      <c r="K45" s="6">
        <v>2012</v>
      </c>
    </row>
    <row r="46" spans="1:11">
      <c r="A46" s="5" t="s">
        <v>16</v>
      </c>
      <c r="B46" s="35"/>
      <c r="C46" s="35"/>
      <c r="D46" s="35"/>
      <c r="E46" s="35">
        <v>326.27999999999997</v>
      </c>
      <c r="F46" s="39">
        <v>2282.88</v>
      </c>
      <c r="G46" s="39">
        <v>4860</v>
      </c>
      <c r="H46" s="39">
        <v>6505.18</v>
      </c>
      <c r="I46" s="37">
        <v>7073.63</v>
      </c>
      <c r="J46" s="40">
        <v>7290</v>
      </c>
      <c r="K46" s="18">
        <v>7625</v>
      </c>
    </row>
    <row r="47" spans="1:11">
      <c r="A47" s="5" t="s">
        <v>5</v>
      </c>
      <c r="B47" s="35">
        <v>1431.42</v>
      </c>
      <c r="C47" s="35">
        <v>2109.11</v>
      </c>
      <c r="D47" s="35">
        <v>2382.96</v>
      </c>
      <c r="E47" s="35">
        <v>3655.1</v>
      </c>
      <c r="F47" s="39">
        <v>5350.19</v>
      </c>
      <c r="G47" s="35">
        <v>5831.31</v>
      </c>
      <c r="H47" s="39">
        <v>7295.77</v>
      </c>
      <c r="I47" s="35">
        <v>8425.94</v>
      </c>
      <c r="J47" s="40">
        <v>8695.65</v>
      </c>
      <c r="K47" s="19">
        <v>8695.7000000000007</v>
      </c>
    </row>
    <row r="48" spans="1:11" s="41" customFormat="1">
      <c r="A48" s="5" t="s">
        <v>26</v>
      </c>
      <c r="B48" s="36">
        <v>3680.37</v>
      </c>
      <c r="C48" s="36">
        <v>3851.69</v>
      </c>
      <c r="D48" s="36">
        <v>4223.6400000000003</v>
      </c>
      <c r="E48" s="36">
        <v>4772.7700000000004</v>
      </c>
      <c r="F48" s="36">
        <v>5212.83</v>
      </c>
      <c r="G48" s="36">
        <v>6028.6</v>
      </c>
      <c r="H48" s="36">
        <v>6621.96</v>
      </c>
      <c r="I48" s="36">
        <v>7141.25</v>
      </c>
      <c r="J48" s="36">
        <v>7314.4</v>
      </c>
      <c r="K48" s="19">
        <v>7374.8</v>
      </c>
    </row>
    <row r="49" spans="1:19" s="41" customFormat="1">
      <c r="A49" s="5" t="s">
        <v>17</v>
      </c>
      <c r="B49" s="36">
        <v>1660.83</v>
      </c>
      <c r="C49" s="36">
        <v>1692.01</v>
      </c>
      <c r="D49" s="36">
        <v>1596.24</v>
      </c>
      <c r="E49" s="36">
        <v>1640.25</v>
      </c>
      <c r="F49" s="36">
        <v>1720.78</v>
      </c>
      <c r="G49" s="36">
        <v>1853.28</v>
      </c>
      <c r="H49" s="36">
        <v>2088.27</v>
      </c>
      <c r="I49" s="36">
        <v>1993.83</v>
      </c>
      <c r="J49" s="36">
        <v>1973.87</v>
      </c>
      <c r="K49" s="19">
        <v>1946</v>
      </c>
    </row>
    <row r="50" spans="1:19">
      <c r="A50" s="5" t="s">
        <v>18</v>
      </c>
      <c r="B50" s="35">
        <v>4376.3999999999996</v>
      </c>
      <c r="C50" s="35">
        <v>4963.51</v>
      </c>
      <c r="D50" s="35">
        <v>4025.95</v>
      </c>
      <c r="E50" s="35">
        <v>4518.71</v>
      </c>
      <c r="F50" s="39">
        <v>5941.9</v>
      </c>
      <c r="G50" s="35">
        <v>5850.5</v>
      </c>
      <c r="H50" s="39">
        <v>5776.3</v>
      </c>
      <c r="I50" s="39">
        <v>5228.7</v>
      </c>
      <c r="J50" s="42">
        <v>5040.58</v>
      </c>
      <c r="K50" s="29">
        <v>4797.8</v>
      </c>
    </row>
    <row r="51" spans="1:19">
      <c r="A51" s="5" t="s">
        <v>21</v>
      </c>
      <c r="B51" s="35">
        <v>1544.54</v>
      </c>
      <c r="C51" s="35">
        <v>1316.53</v>
      </c>
      <c r="D51" s="35">
        <v>1437.73</v>
      </c>
      <c r="E51" s="35">
        <v>1383.9</v>
      </c>
      <c r="F51" s="39">
        <v>1654.6</v>
      </c>
      <c r="G51" s="35">
        <v>2146.6</v>
      </c>
      <c r="H51" s="39">
        <v>2522.4</v>
      </c>
      <c r="I51" s="39">
        <v>2290.61</v>
      </c>
      <c r="J51" s="40">
        <v>2114.1</v>
      </c>
      <c r="K51" s="15">
        <v>2100</v>
      </c>
    </row>
    <row r="52" spans="1:19">
      <c r="A52" s="5" t="s">
        <v>22</v>
      </c>
      <c r="B52" s="43"/>
      <c r="C52" s="43"/>
      <c r="D52" s="43"/>
      <c r="E52" s="43"/>
      <c r="F52" s="39">
        <v>139.51</v>
      </c>
      <c r="G52" s="35">
        <v>422.36</v>
      </c>
      <c r="H52" s="39">
        <v>1678.76</v>
      </c>
      <c r="I52" s="39">
        <v>2228.3000000000002</v>
      </c>
      <c r="J52" s="44">
        <v>2707.3</v>
      </c>
      <c r="K52" s="15">
        <v>3085</v>
      </c>
    </row>
    <row r="53" spans="1:19">
      <c r="A53" s="5" t="s">
        <v>23</v>
      </c>
      <c r="B53" s="43"/>
      <c r="C53" s="43"/>
      <c r="D53" s="43"/>
      <c r="E53" s="43"/>
      <c r="F53" s="39">
        <v>1538.53</v>
      </c>
      <c r="G53" s="35">
        <v>1596.05</v>
      </c>
      <c r="H53" s="39">
        <v>1448.98</v>
      </c>
      <c r="I53" s="39">
        <v>1516.88</v>
      </c>
      <c r="J53" s="45">
        <v>1498.9</v>
      </c>
      <c r="K53" s="15">
        <v>1523.2</v>
      </c>
    </row>
    <row r="54" spans="1:19">
      <c r="A54" s="6" t="s">
        <v>24</v>
      </c>
      <c r="B54" s="10">
        <f t="shared" ref="B54:J54" si="3">SUM(B46:B53)</f>
        <v>12693.560000000001</v>
      </c>
      <c r="C54" s="10">
        <f t="shared" si="3"/>
        <v>13932.85</v>
      </c>
      <c r="D54" s="10">
        <f t="shared" si="3"/>
        <v>13666.52</v>
      </c>
      <c r="E54" s="10">
        <f t="shared" si="3"/>
        <v>16297.01</v>
      </c>
      <c r="F54" s="10">
        <f t="shared" si="3"/>
        <v>23841.219999999998</v>
      </c>
      <c r="G54" s="10">
        <f t="shared" si="3"/>
        <v>28588.7</v>
      </c>
      <c r="H54" s="10">
        <f t="shared" si="3"/>
        <v>33937.620000000003</v>
      </c>
      <c r="I54" s="10">
        <f t="shared" si="3"/>
        <v>35899.14</v>
      </c>
      <c r="J54" s="64">
        <f t="shared" si="3"/>
        <v>36634.800000000003</v>
      </c>
      <c r="K54" s="62">
        <f>SUM(K44:K52)</f>
        <v>37636.300000000003</v>
      </c>
    </row>
    <row r="55" spans="1:19">
      <c r="A55" s="6"/>
      <c r="B55" s="10"/>
      <c r="C55" s="10"/>
      <c r="D55" s="10"/>
      <c r="E55" s="10"/>
      <c r="F55" s="10"/>
      <c r="G55" s="10"/>
      <c r="H55" s="10"/>
      <c r="I55" s="10"/>
      <c r="J55" s="64"/>
      <c r="K55" s="62"/>
    </row>
    <row r="56" spans="1:19">
      <c r="B56" s="5">
        <v>1984</v>
      </c>
      <c r="C56" s="5">
        <v>1988</v>
      </c>
      <c r="D56" s="5">
        <v>1992</v>
      </c>
      <c r="E56" s="5">
        <v>1996</v>
      </c>
      <c r="F56" s="5">
        <v>2000</v>
      </c>
      <c r="G56" s="5">
        <v>2004</v>
      </c>
      <c r="H56" s="5">
        <v>2008</v>
      </c>
      <c r="I56" s="6">
        <v>2010</v>
      </c>
      <c r="J56" s="47">
        <v>2011</v>
      </c>
      <c r="K56" s="6">
        <v>2012</v>
      </c>
    </row>
    <row r="57" spans="1:19">
      <c r="A57" s="5" t="s">
        <v>27</v>
      </c>
      <c r="B57" s="14">
        <f t="shared" ref="B57:K57" si="4">SUM(B8:B13)</f>
        <v>5633.8</v>
      </c>
      <c r="C57" s="14">
        <f t="shared" si="4"/>
        <v>6966.9</v>
      </c>
      <c r="D57" s="14">
        <f t="shared" si="4"/>
        <v>7817.0999999999995</v>
      </c>
      <c r="E57" s="14">
        <f t="shared" si="4"/>
        <v>9018.8000000000011</v>
      </c>
      <c r="F57" s="16">
        <f t="shared" si="4"/>
        <v>12758.7</v>
      </c>
      <c r="G57" s="16">
        <f t="shared" si="4"/>
        <v>15436.84</v>
      </c>
      <c r="H57" s="15">
        <f t="shared" si="4"/>
        <v>19158.900000000001</v>
      </c>
      <c r="I57" s="15">
        <f t="shared" si="4"/>
        <v>19614.7</v>
      </c>
      <c r="J57" s="33">
        <f t="shared" si="4"/>
        <v>20394.400000000001</v>
      </c>
      <c r="K57" s="15">
        <f t="shared" si="4"/>
        <v>20826.8</v>
      </c>
    </row>
    <row r="58" spans="1:19">
      <c r="A58" s="5" t="s">
        <v>28</v>
      </c>
      <c r="B58" s="14">
        <f t="shared" ref="B58:K58" si="5">SUM(B4:B7)</f>
        <v>13824.3</v>
      </c>
      <c r="C58" s="14">
        <f t="shared" si="5"/>
        <v>15815.1</v>
      </c>
      <c r="D58" s="14">
        <f t="shared" si="5"/>
        <v>17282.400000000001</v>
      </c>
      <c r="E58" s="14">
        <f t="shared" si="5"/>
        <v>22991.4</v>
      </c>
      <c r="F58" s="15">
        <f t="shared" si="5"/>
        <v>32618.5</v>
      </c>
      <c r="G58" s="14">
        <f t="shared" si="5"/>
        <v>38239.4</v>
      </c>
      <c r="H58" s="15">
        <f t="shared" si="5"/>
        <v>47353.5</v>
      </c>
      <c r="I58" s="14">
        <f t="shared" si="5"/>
        <v>49800</v>
      </c>
      <c r="J58" s="17">
        <f t="shared" si="5"/>
        <v>51488.3</v>
      </c>
      <c r="K58" s="29">
        <f t="shared" si="5"/>
        <v>52537.3</v>
      </c>
      <c r="R58" s="20"/>
      <c r="S58" s="21"/>
    </row>
  </sheetData>
  <sheetCalcPr fullCalcOnLoad="1"/>
  <mergeCells count="1">
    <mergeCell ref="A1:XFD1"/>
  </mergeCells>
  <phoneticPr fontId="3" type="noConversion"/>
  <pageMargins left="0.75" right="0.75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 Economy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2013-10-15T00:13:47Z</dcterms:created>
  <dcterms:modified xsi:type="dcterms:W3CDTF">2013-10-15T00:14:22Z</dcterms:modified>
</cp:coreProperties>
</file>